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V:\Iowa DOT - EV Plan\_Implementation Plan_Phase II\Matchmaking Effort\"/>
    </mc:Choice>
  </mc:AlternateContent>
  <xr:revisionPtr revIDLastSave="0" documentId="8_{E9F1EADB-9119-4896-B84E-12EDFE0CD3F0}" xr6:coauthVersionLast="47" xr6:coauthVersionMax="47" xr10:uidLastSave="{00000000-0000-0000-0000-000000000000}"/>
  <bookViews>
    <workbookView xWindow="28680" yWindow="-120" windowWidth="29040" windowHeight="15840" tabRatio="729" xr2:uid="{00000000-000D-0000-FFFF-FFFF00000000}"/>
  </bookViews>
  <sheets>
    <sheet name="Raw Data" sheetId="4" r:id="rId1"/>
    <sheet name="Search" sheetId="8" r:id="rId2"/>
  </sheets>
  <calcPr calcId="191028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8" l="1" a="1"/>
  <c r="B5" i="8" s="1"/>
  <c r="B4" i="8" a="1"/>
  <c r="B4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<sst xmlns="http://schemas.openxmlformats.org/spreadsheetml/2006/main" count="750" uniqueCount="553">
  <si>
    <t>Organization name</t>
  </si>
  <si>
    <t>Which of the below best describes your organization? Select one.</t>
  </si>
  <si>
    <t>What types of organizations are you hoping to connect with? Select all that apply.</t>
  </si>
  <si>
    <t>First Name</t>
  </si>
  <si>
    <t>Last Name</t>
  </si>
  <si>
    <t>Street Address</t>
  </si>
  <si>
    <t>Street Address Line 2</t>
  </si>
  <si>
    <t>City</t>
  </si>
  <si>
    <t>State / Province</t>
  </si>
  <si>
    <t>Postal / Zip Code</t>
  </si>
  <si>
    <t>Point of Contact Email</t>
  </si>
  <si>
    <t>Point of Contact Phone Number</t>
  </si>
  <si>
    <t>GreenState Credit Union</t>
  </si>
  <si>
    <t>Potential EV charging site host</t>
  </si>
  <si>
    <t>Potential EV charging site host
Charging equipment manufacturer and/or sales</t>
  </si>
  <si>
    <t>Katie</t>
  </si>
  <si>
    <t>Schropp</t>
  </si>
  <si>
    <t>2355 LANDON RD</t>
  </si>
  <si>
    <t>NORTH LIBERTY</t>
  </si>
  <si>
    <t>Iowa</t>
  </si>
  <si>
    <t>52317-6508</t>
  </si>
  <si>
    <t>katieschropp@greenstate.org</t>
  </si>
  <si>
    <t>(319) 248-7137</t>
  </si>
  <si>
    <t>Clarke Electric Cooperative, Inc.</t>
  </si>
  <si>
    <t>Utility</t>
  </si>
  <si>
    <t>David</t>
  </si>
  <si>
    <t>Opie</t>
  </si>
  <si>
    <t>1103 N. MaIn Street</t>
  </si>
  <si>
    <t>Osceola</t>
  </si>
  <si>
    <t>IA</t>
  </si>
  <si>
    <t>50213</t>
  </si>
  <si>
    <t>dopie@cecnet.net</t>
  </si>
  <si>
    <t>(641) 414-1281</t>
  </si>
  <si>
    <t>Grundy County REC</t>
  </si>
  <si>
    <t>Michael</t>
  </si>
  <si>
    <t>Geerdes</t>
  </si>
  <si>
    <t>303 N Park Ave.</t>
  </si>
  <si>
    <t>Grundy Center</t>
  </si>
  <si>
    <t>50638</t>
  </si>
  <si>
    <t>mgeerdes@grundycountyrecia.org</t>
  </si>
  <si>
    <t>(319) 824-5251</t>
  </si>
  <si>
    <t>Herb Green Ford, Inc.</t>
  </si>
  <si>
    <t>Ted</t>
  </si>
  <si>
    <t>Green</t>
  </si>
  <si>
    <t>900 Johnson St. NW,</t>
  </si>
  <si>
    <t>Cascade</t>
  </si>
  <si>
    <t>52033</t>
  </si>
  <si>
    <t>tedgreen@netins.net</t>
  </si>
  <si>
    <t>(563) 852-3211</t>
  </si>
  <si>
    <t>Butler County REC</t>
  </si>
  <si>
    <t>Craig</t>
  </si>
  <si>
    <t>Codner</t>
  </si>
  <si>
    <t>521 N Main Street</t>
  </si>
  <si>
    <t>PO Box 98</t>
  </si>
  <si>
    <t>Allison</t>
  </si>
  <si>
    <t>50602</t>
  </si>
  <si>
    <t>ccodner@butlerrec.coop</t>
  </si>
  <si>
    <t>(319) 267-2726</t>
  </si>
  <si>
    <t>Stivers Ford Lincoln</t>
  </si>
  <si>
    <t>scott</t>
  </si>
  <si>
    <t>politte</t>
  </si>
  <si>
    <t>1450 E Hickman</t>
  </si>
  <si>
    <t>Waukee</t>
  </si>
  <si>
    <t>50263</t>
  </si>
  <si>
    <t>scott@stiversfordia.com</t>
  </si>
  <si>
    <t>(515) 987-3697</t>
  </si>
  <si>
    <t>Lynch Ford-Mt. Vernon Inc.</t>
  </si>
  <si>
    <t>John</t>
  </si>
  <si>
    <t>Walz</t>
  </si>
  <si>
    <t>410 Business 30 SW</t>
  </si>
  <si>
    <t>Mt Vernon</t>
  </si>
  <si>
    <t>52314</t>
  </si>
  <si>
    <t>john.walz@lynchfordchevy.com</t>
  </si>
  <si>
    <t>Red Oak Chrysler</t>
  </si>
  <si>
    <t>Mickey</t>
  </si>
  <si>
    <t>Anderson</t>
  </si>
  <si>
    <t>1907 Broadway</t>
  </si>
  <si>
    <t>Red Oak</t>
  </si>
  <si>
    <t>51566</t>
  </si>
  <si>
    <t>mickeyanderson01@gmail.com</t>
  </si>
  <si>
    <t>(712) 623-9310</t>
  </si>
  <si>
    <t>Franklin Rural Electric Cooperative</t>
  </si>
  <si>
    <t>Charging equipment manufacturer and/or sales
Maintenance, installation or other electrical services provider</t>
  </si>
  <si>
    <t>Garrett</t>
  </si>
  <si>
    <t>Thompson</t>
  </si>
  <si>
    <t>1560 Highway 65</t>
  </si>
  <si>
    <t>PO Box 437</t>
  </si>
  <si>
    <t>Hampton</t>
  </si>
  <si>
    <t>50441</t>
  </si>
  <si>
    <t>gthompson@franklinrec.coop</t>
  </si>
  <si>
    <t>(641) 456-2557</t>
  </si>
  <si>
    <t>Eastern Iowa Light &amp; Power Cooperative</t>
  </si>
  <si>
    <t>Aaron</t>
  </si>
  <si>
    <t>Healy</t>
  </si>
  <si>
    <t>1705 WEST 3RD ST PO Box 3003</t>
  </si>
  <si>
    <t>Wilton</t>
  </si>
  <si>
    <t>52778</t>
  </si>
  <si>
    <t>aaron.healy@easterniowa.com</t>
  </si>
  <si>
    <t>(563) 732-7390</t>
  </si>
  <si>
    <t>Donald</t>
  </si>
  <si>
    <t>Roth,</t>
  </si>
  <si>
    <t>don.roth@easterniowa.com</t>
  </si>
  <si>
    <t>(563) 732-7355</t>
  </si>
  <si>
    <t>Northwest Iowa Power Cooperative</t>
  </si>
  <si>
    <t>Maintenance, installation or other electrical services provider
Utility</t>
  </si>
  <si>
    <t>Chris</t>
  </si>
  <si>
    <t>Larson</t>
  </si>
  <si>
    <t>31002 C38</t>
  </si>
  <si>
    <t>PO Box 240</t>
  </si>
  <si>
    <t>Le Mars</t>
  </si>
  <si>
    <t>51031</t>
  </si>
  <si>
    <t>clarson@nipco.coop</t>
  </si>
  <si>
    <t>(712) 546-3542</t>
  </si>
  <si>
    <t>United Electric Cooperative, Inc.</t>
  </si>
  <si>
    <t>Maintenance, installation or other electrical services provider
Electrical contractor</t>
  </si>
  <si>
    <t>Mark</t>
  </si>
  <si>
    <t>Aeilts</t>
  </si>
  <si>
    <t>401 N Hwy 71</t>
  </si>
  <si>
    <t>PO Box 319</t>
  </si>
  <si>
    <t>Savanna</t>
  </si>
  <si>
    <t>MO</t>
  </si>
  <si>
    <t>64485</t>
  </si>
  <si>
    <t>maeilts@ueci.coop</t>
  </si>
  <si>
    <t>(816) 752-0598</t>
  </si>
  <si>
    <t>Access Energy Cooperative</t>
  </si>
  <si>
    <t>Potential EV charging site host
Charging equipment manufacturer and/or sales
Maintenance, installation or other electrical services provider</t>
  </si>
  <si>
    <t>Kevin</t>
  </si>
  <si>
    <t>Wheeler</t>
  </si>
  <si>
    <t>1800 West Washington Street</t>
  </si>
  <si>
    <t>PO Box 440</t>
  </si>
  <si>
    <t>Mt. Pleasant</t>
  </si>
  <si>
    <t>52641</t>
  </si>
  <si>
    <t>kwheeler@accessenergycoop.com</t>
  </si>
  <si>
    <t>(319) 385-1577</t>
  </si>
  <si>
    <t>Maquoketa Valley REC</t>
  </si>
  <si>
    <t>Jeremy</t>
  </si>
  <si>
    <t>Richert</t>
  </si>
  <si>
    <t>109 North Huber Street</t>
  </si>
  <si>
    <t>Anamosa</t>
  </si>
  <si>
    <t>52205</t>
  </si>
  <si>
    <t>jrichert@mvec.com</t>
  </si>
  <si>
    <t>(319) 462-3542</t>
  </si>
  <si>
    <t>Calhoun County Electric Cooperative Association</t>
  </si>
  <si>
    <t>Keaton</t>
  </si>
  <si>
    <t>Hildreth</t>
  </si>
  <si>
    <t>1015 Tonawanda St</t>
  </si>
  <si>
    <t>PO Box 312</t>
  </si>
  <si>
    <t>Rockwell City</t>
  </si>
  <si>
    <t>50579</t>
  </si>
  <si>
    <t>khildreth@calhounrec.coop</t>
  </si>
  <si>
    <t>(712) 297-7112</t>
  </si>
  <si>
    <t>Northeast Power</t>
  </si>
  <si>
    <t>Allie</t>
  </si>
  <si>
    <t>Bennett</t>
  </si>
  <si>
    <t>27071 Route N</t>
  </si>
  <si>
    <t>Monroe City</t>
  </si>
  <si>
    <t>63456</t>
  </si>
  <si>
    <t>abennett@northeast-power.coop</t>
  </si>
  <si>
    <t>(573) 406-4451</t>
  </si>
  <si>
    <t>EGE</t>
  </si>
  <si>
    <t>Maintenance, installation or other electrical services provider</t>
  </si>
  <si>
    <t>Potential EV charging site host
Charging equipment manufacturer and/or sales
Maintenance, installation or other electrical services provider
Electrical contractor
Utility</t>
  </si>
  <si>
    <t>Jason</t>
  </si>
  <si>
    <t>Melvin</t>
  </si>
  <si>
    <t>14675 Winnwood Road</t>
  </si>
  <si>
    <t>Dallas</t>
  </si>
  <si>
    <t>TX</t>
  </si>
  <si>
    <t>75254</t>
  </si>
  <si>
    <t>jason@ege-llc.com</t>
  </si>
  <si>
    <t>(214) 544-6620</t>
  </si>
  <si>
    <t>Pritchard Companies</t>
  </si>
  <si>
    <t>Ryan</t>
  </si>
  <si>
    <t>Pritchard</t>
  </si>
  <si>
    <t>1 TeamQuest Way</t>
  </si>
  <si>
    <t>Clear Lake</t>
  </si>
  <si>
    <t>50428</t>
  </si>
  <si>
    <t>ryan.pritchard@pritchards.com</t>
  </si>
  <si>
    <t>(641) 454-5598</t>
  </si>
  <si>
    <t>IBEW Local 22</t>
  </si>
  <si>
    <t>Jon</t>
  </si>
  <si>
    <t>Nebel</t>
  </si>
  <si>
    <t>8946 L st</t>
  </si>
  <si>
    <t>Omaha</t>
  </si>
  <si>
    <t>NE</t>
  </si>
  <si>
    <t>68127</t>
  </si>
  <si>
    <t>jnebel@ibew22.org</t>
  </si>
  <si>
    <t>(402) 973-0613</t>
  </si>
  <si>
    <t>Tri-City Electric</t>
  </si>
  <si>
    <t>Electrical contractor</t>
  </si>
  <si>
    <t>Potential EV charging site host
Charging equipment manufacturer and/or sales
Utility</t>
  </si>
  <si>
    <t>Tom</t>
  </si>
  <si>
    <t>Vonderhaar</t>
  </si>
  <si>
    <t>6225 N Brady Street</t>
  </si>
  <si>
    <t>Davenport</t>
  </si>
  <si>
    <t>52806</t>
  </si>
  <si>
    <t>tvonderhaar@tricityelectric.com</t>
  </si>
  <si>
    <t>(563) 468-6172</t>
  </si>
  <si>
    <t>Impower Connection</t>
  </si>
  <si>
    <t>Steve</t>
  </si>
  <si>
    <t>Clayton</t>
  </si>
  <si>
    <t>3100 W. 7th Street, Suite 210</t>
  </si>
  <si>
    <t>Fort Worth</t>
  </si>
  <si>
    <t>76107</t>
  </si>
  <si>
    <t>sclayton@impower-connection.com</t>
  </si>
  <si>
    <t>(817) 901-8662</t>
  </si>
  <si>
    <t>City of Sioux Center</t>
  </si>
  <si>
    <t>Potential EV charging site host
Charging equipment manufacturer and/or sales
Software provider
Maintenance, installation or other electrical services provider
Electrical contractor
Utility</t>
  </si>
  <si>
    <t>Adam</t>
  </si>
  <si>
    <t>Fedders</t>
  </si>
  <si>
    <t>335 1st Ave NW</t>
  </si>
  <si>
    <t>Sioux Center</t>
  </si>
  <si>
    <t>51250-1814</t>
  </si>
  <si>
    <t>adamf@siouxcenter.org</t>
  </si>
  <si>
    <t>(712) 722-0761</t>
  </si>
  <si>
    <t>MidAmerican Energy Company</t>
  </si>
  <si>
    <t>Matt</t>
  </si>
  <si>
    <t>Ott</t>
  </si>
  <si>
    <t>4299 NW Urbandale Dr.</t>
  </si>
  <si>
    <t>4299 NW Urbandale Dr</t>
  </si>
  <si>
    <t>Urbandale</t>
  </si>
  <si>
    <t>50322</t>
  </si>
  <si>
    <t>matt.ott@midamerican.com</t>
  </si>
  <si>
    <t>(515) 281-2203</t>
  </si>
  <si>
    <t>Alliant Energy</t>
  </si>
  <si>
    <t>Potential EV charging site host
Maintenance, installation or other electrical services provider
Electrical contractor</t>
  </si>
  <si>
    <t>Ashley</t>
  </si>
  <si>
    <t>Pike</t>
  </si>
  <si>
    <t>ashleypike@alliantenergy.com</t>
  </si>
  <si>
    <t>City of Le Mars</t>
  </si>
  <si>
    <t>Gaul</t>
  </si>
  <si>
    <t>40 Central Ave. SE</t>
  </si>
  <si>
    <t>mgaul@lemarsiowa.com</t>
  </si>
  <si>
    <t>(712) 548-4947</t>
  </si>
  <si>
    <t>Potential EV charging site host
Maintenance, installation or other electrical services provider</t>
  </si>
  <si>
    <t>Mt Pleasant</t>
  </si>
  <si>
    <t>FreeWire Technologies</t>
  </si>
  <si>
    <t>Charging equipment manufacturer and/or sales</t>
  </si>
  <si>
    <t>Potential EV charging site host
Maintenance, installation or other electrical services provider
Utilities, local regulatory agencies and governing bodies.</t>
  </si>
  <si>
    <t>Sarah</t>
  </si>
  <si>
    <t>King</t>
  </si>
  <si>
    <t>1999 Harrison St Ste 2650</t>
  </si>
  <si>
    <t>Oakland</t>
  </si>
  <si>
    <t>CA</t>
  </si>
  <si>
    <t>94612</t>
  </si>
  <si>
    <t>sking@freewiretech.com</t>
  </si>
  <si>
    <t>(317) 509-5445</t>
  </si>
  <si>
    <t>Shive-Hattery</t>
  </si>
  <si>
    <t>Waldron</t>
  </si>
  <si>
    <t>4125 Westown Pkwy</t>
  </si>
  <si>
    <t>Suite 100</t>
  </si>
  <si>
    <t>West Des Moines</t>
  </si>
  <si>
    <t>50023</t>
  </si>
  <si>
    <t>jwaldron@shive-hattery.com</t>
  </si>
  <si>
    <t>(515) 202-5200</t>
  </si>
  <si>
    <t>Legrand</t>
  </si>
  <si>
    <t>Dave</t>
  </si>
  <si>
    <t>Onofrio</t>
  </si>
  <si>
    <t>1718 Pruit Drive</t>
  </si>
  <si>
    <t>Highland</t>
  </si>
  <si>
    <t>MI</t>
  </si>
  <si>
    <t>48356</t>
  </si>
  <si>
    <t>dave.onofrio@legrand.com</t>
  </si>
  <si>
    <t>(248) 568-6603</t>
  </si>
  <si>
    <t>Shell Recharges Solutions</t>
  </si>
  <si>
    <t>All of the above except for Electrical Contractor and Utility</t>
  </si>
  <si>
    <t>Potential EV charging site host
Electrical contractor
Utility</t>
  </si>
  <si>
    <t>Silvey</t>
  </si>
  <si>
    <t>150 N Dairy Ashford Rd</t>
  </si>
  <si>
    <t>Houston</t>
  </si>
  <si>
    <t>77079</t>
  </si>
  <si>
    <t>R.Silvey@shell.com</t>
  </si>
  <si>
    <t>(832) 337-1878</t>
  </si>
  <si>
    <t>Polk County Conservation</t>
  </si>
  <si>
    <t>Software provider
Maintenance, installation or other electrical services provider</t>
  </si>
  <si>
    <t>Lori</t>
  </si>
  <si>
    <t>Foresman-Kirpes</t>
  </si>
  <si>
    <t>12130 NW 128th Street</t>
  </si>
  <si>
    <t>Jester Park Nature Center</t>
  </si>
  <si>
    <t>Granger</t>
  </si>
  <si>
    <t>50019</t>
  </si>
  <si>
    <t>(515) 323-5380</t>
  </si>
  <si>
    <t>NEVIPRO</t>
  </si>
  <si>
    <t>Turnkey solutions provider for EV charger sales, installation, and service.</t>
  </si>
  <si>
    <t>Mary Kay</t>
  </si>
  <si>
    <t>Andrews</t>
  </si>
  <si>
    <t>15045 Dixie Hwy. Suite B</t>
  </si>
  <si>
    <t>Holly</t>
  </si>
  <si>
    <t>48442</t>
  </si>
  <si>
    <t>marykaya@statecontractingus.com</t>
  </si>
  <si>
    <t>(248) 820-5770</t>
  </si>
  <si>
    <t>City of Ames</t>
  </si>
  <si>
    <t>Potential EV charging site host
Charging equipment manufacturer and/or sales
Software provider
Maintenance, installation or other electrical services provider
Electrical contractor</t>
  </si>
  <si>
    <t>Joel</t>
  </si>
  <si>
    <t>Zook</t>
  </si>
  <si>
    <t>502 Carroll Ave</t>
  </si>
  <si>
    <t>Ames</t>
  </si>
  <si>
    <t>50010</t>
  </si>
  <si>
    <t>joel.zook@cityofames.org</t>
  </si>
  <si>
    <t>(515) 239-5177</t>
  </si>
  <si>
    <t>IBEW L.U. 405</t>
  </si>
  <si>
    <t>Junior</t>
  </si>
  <si>
    <t>Luensman</t>
  </si>
  <si>
    <t>1211 Wiley Blvd SW</t>
  </si>
  <si>
    <t>Cedar Rapids</t>
  </si>
  <si>
    <t>52404</t>
  </si>
  <si>
    <t>jluensman@ibew405.org</t>
  </si>
  <si>
    <t>(319) 396-8241</t>
  </si>
  <si>
    <t>Yash Management</t>
  </si>
  <si>
    <t>Charging equipment manufacturer and/or sales
Software provider
Maintenance, installation or other electrical services provider
Electrical contractor</t>
  </si>
  <si>
    <t>Neil</t>
  </si>
  <si>
    <t>Desai</t>
  </si>
  <si>
    <t>736 Federal Street</t>
  </si>
  <si>
    <t>Suite 1101</t>
  </si>
  <si>
    <t>52803</t>
  </si>
  <si>
    <t>neil.desai@yash.com</t>
  </si>
  <si>
    <t>(847) 452-4295</t>
  </si>
  <si>
    <t>City of Cedar Rapids</t>
  </si>
  <si>
    <t>Sara</t>
  </si>
  <si>
    <t>Maples</t>
  </si>
  <si>
    <t>101 1st SE</t>
  </si>
  <si>
    <t>52401</t>
  </si>
  <si>
    <t>s.maples@cedar-rapids.org</t>
  </si>
  <si>
    <t>(319) 286-5927</t>
  </si>
  <si>
    <t>Ecokruz</t>
  </si>
  <si>
    <t>Richard</t>
  </si>
  <si>
    <t>Grandy</t>
  </si>
  <si>
    <t>1645 Grandview Tr</t>
  </si>
  <si>
    <t>Snellville</t>
  </si>
  <si>
    <t>GA</t>
  </si>
  <si>
    <t>30078</t>
  </si>
  <si>
    <t>info@ecokruz.com</t>
  </si>
  <si>
    <t>(470) 461-8516</t>
  </si>
  <si>
    <t>Clayton Coiunty Development Group[</t>
  </si>
  <si>
    <t>Economic Development Director that shares opportunities with communities.</t>
  </si>
  <si>
    <t>Darla</t>
  </si>
  <si>
    <t>Kelchen</t>
  </si>
  <si>
    <t>200 East Bridge St</t>
  </si>
  <si>
    <t>Box 778</t>
  </si>
  <si>
    <t>Elkader</t>
  </si>
  <si>
    <t>52043</t>
  </si>
  <si>
    <t>ccdg@alpinecom.net</t>
  </si>
  <si>
    <t>(563) 245-2201</t>
  </si>
  <si>
    <t>Shive Hattery</t>
  </si>
  <si>
    <t>4125 WESTOWN PKWY STE 100</t>
  </si>
  <si>
    <t>WDM</t>
  </si>
  <si>
    <t>50266</t>
  </si>
  <si>
    <t>Harrison County Conservation Board</t>
  </si>
  <si>
    <t>Scott</t>
  </si>
  <si>
    <t>Nelson</t>
  </si>
  <si>
    <t>2725 Easton Trail</t>
  </si>
  <si>
    <t>Woodbine</t>
  </si>
  <si>
    <t>51579</t>
  </si>
  <si>
    <t>stnelson@HarrisonCountyParks.org</t>
  </si>
  <si>
    <t>(712) 647-2785</t>
  </si>
  <si>
    <t>Ames Municipal Eectric Services</t>
  </si>
  <si>
    <t>Kom</t>
  </si>
  <si>
    <t>donald.kom@cityofames.org</t>
  </si>
  <si>
    <t>(515) 239-5171</t>
  </si>
  <si>
    <t>Jayme</t>
  </si>
  <si>
    <t>O Huber</t>
  </si>
  <si>
    <t>22620 Grenoble Ave</t>
  </si>
  <si>
    <t>Sioux City</t>
  </si>
  <si>
    <t>51108</t>
  </si>
  <si>
    <t>jhuber@nipco.coop</t>
  </si>
  <si>
    <t>(319) 457-0976</t>
  </si>
  <si>
    <t>Arkco Sales</t>
  </si>
  <si>
    <t>Potential EV charging site host
Maintenance, installation or other electrical services provider
Electrical contractor
Utility</t>
  </si>
  <si>
    <t>Dale</t>
  </si>
  <si>
    <t>Boddicker</t>
  </si>
  <si>
    <t>7640 NORMANDY DR NE</t>
  </si>
  <si>
    <t>CEDAR RAPIDS</t>
  </si>
  <si>
    <t>52402</t>
  </si>
  <si>
    <t>dboddicker@arkco-sales.com</t>
  </si>
  <si>
    <t>(319) 447-1277</t>
  </si>
  <si>
    <t>Casey's</t>
  </si>
  <si>
    <t>Blodgett</t>
  </si>
  <si>
    <t>1 SE Convenience Blvd</t>
  </si>
  <si>
    <t>Ankeny</t>
  </si>
  <si>
    <t>50021</t>
  </si>
  <si>
    <t>Sarah.Bldogett@caseys.com</t>
  </si>
  <si>
    <t>(515) 720-9178</t>
  </si>
  <si>
    <t>MiEnergy Cooperative</t>
  </si>
  <si>
    <t>Kent</t>
  </si>
  <si>
    <t>Whitcomb</t>
  </si>
  <si>
    <t>31110 Cooperative Way</t>
  </si>
  <si>
    <t>Rushford Village</t>
  </si>
  <si>
    <t>Minnesota</t>
  </si>
  <si>
    <t>55971</t>
  </si>
  <si>
    <t>kwhitcomb@mienergy.coop</t>
  </si>
  <si>
    <t>(507) 864-9266</t>
  </si>
  <si>
    <t>Otter Creek Country Stores, Inc</t>
  </si>
  <si>
    <t>Don</t>
  </si>
  <si>
    <t>Burd</t>
  </si>
  <si>
    <t>PO Box 187</t>
  </si>
  <si>
    <t>Hiawatha</t>
  </si>
  <si>
    <t>52233</t>
  </si>
  <si>
    <t>don@burdproperty.com</t>
  </si>
  <si>
    <t>(319) 533-1825</t>
  </si>
  <si>
    <t>Francis Energy</t>
  </si>
  <si>
    <t>Potential EV charging site host
Utility</t>
  </si>
  <si>
    <t>Claire Lindberg</t>
  </si>
  <si>
    <t>15 E 5th St, Tulsa</t>
  </si>
  <si>
    <t>8th floor</t>
  </si>
  <si>
    <t>Tulsa</t>
  </si>
  <si>
    <t>OK</t>
  </si>
  <si>
    <t>74103</t>
  </si>
  <si>
    <t>clindberg@francisenergy.com</t>
  </si>
  <si>
    <t>(630) 251-0629</t>
  </si>
  <si>
    <t>Iowa Association of Municipal Utilities</t>
  </si>
  <si>
    <t>Jeff</t>
  </si>
  <si>
    <t>Gorrie</t>
  </si>
  <si>
    <t>1735 NE 70th Ave</t>
  </si>
  <si>
    <t>50321</t>
  </si>
  <si>
    <t>jgorrie@iamu.org</t>
  </si>
  <si>
    <t>309-678-5579</t>
  </si>
  <si>
    <t>TERBINE</t>
  </si>
  <si>
    <t>Software provider</t>
  </si>
  <si>
    <t>Knight</t>
  </si>
  <si>
    <t>848 N. RAINBOW BLVD.</t>
  </si>
  <si>
    <t>SUITE 3230</t>
  </si>
  <si>
    <t>Las Vegas</t>
  </si>
  <si>
    <t>NV</t>
  </si>
  <si>
    <t>89107-1103</t>
  </si>
  <si>
    <t>dknight@terbine.com</t>
  </si>
  <si>
    <t>(702) 480-6972</t>
  </si>
  <si>
    <t>City of Decorah</t>
  </si>
  <si>
    <t>Charging equipment manufacturer and/or sales
Software provider</t>
  </si>
  <si>
    <t>Travis</t>
  </si>
  <si>
    <t>Goedken</t>
  </si>
  <si>
    <t>400 Claiborne Dr</t>
  </si>
  <si>
    <t>Decorah</t>
  </si>
  <si>
    <t>52101</t>
  </si>
  <si>
    <t>citymanager@decorahia.org</t>
  </si>
  <si>
    <t>(515) 382-3651</t>
  </si>
  <si>
    <t>Amish Country Store</t>
  </si>
  <si>
    <t>Sellars</t>
  </si>
  <si>
    <t>109 S Spruce Dr</t>
  </si>
  <si>
    <t>Lamoni</t>
  </si>
  <si>
    <t>50140</t>
  </si>
  <si>
    <t>ajsellars.js@gmail.com</t>
  </si>
  <si>
    <t>(641) 289-0520</t>
  </si>
  <si>
    <t>USA Entertainment Ventures, LLC</t>
  </si>
  <si>
    <t>Charging equipment manufacturer and/or sales
rest stops, state parks, and military bases</t>
  </si>
  <si>
    <t>Dan</t>
  </si>
  <si>
    <t>Kost</t>
  </si>
  <si>
    <t>dan@usaev.net</t>
  </si>
  <si>
    <t>Electrify America</t>
  </si>
  <si>
    <t>We are a full turn-key charging solution provider. Including software, hardware, O&amp;M, construction, and installation.</t>
  </si>
  <si>
    <t>Potential EV charging site host
Potential charging station owner/operators.</t>
  </si>
  <si>
    <t>Wolfe</t>
  </si>
  <si>
    <t>2003 Edmund Halley Dr</t>
  </si>
  <si>
    <t>Reston</t>
  </si>
  <si>
    <t>VA</t>
  </si>
  <si>
    <t>20191</t>
  </si>
  <si>
    <t>john.wolfe@electrifyamerica.com</t>
  </si>
  <si>
    <t>(571) 519-1141</t>
  </si>
  <si>
    <t>Impact7G, Inc.</t>
  </si>
  <si>
    <t>Environmental Consultant - Site Permitting, Renewable Energy Expertise, Decarbonization Planning</t>
  </si>
  <si>
    <t>Ben</t>
  </si>
  <si>
    <t>Curtis</t>
  </si>
  <si>
    <t>8951 Windsor Parkway</t>
  </si>
  <si>
    <t>Johnston</t>
  </si>
  <si>
    <t>50131</t>
  </si>
  <si>
    <t>bcurtis@impact7g.com</t>
  </si>
  <si>
    <t>(319) 855-2955</t>
  </si>
  <si>
    <t>TravelCenters of America</t>
  </si>
  <si>
    <t>Charging equipment manufacturer and/or sales
Software provider
Maintenance, installation or other electrical services provider
Electrical contractor
Utility</t>
  </si>
  <si>
    <t>Ian</t>
  </si>
  <si>
    <t>24601 Center Ridge Road</t>
  </si>
  <si>
    <t>Westlake</t>
  </si>
  <si>
    <t>OH Ohio</t>
  </si>
  <si>
    <t>44145</t>
  </si>
  <si>
    <t>ibennett@ta-petro.com</t>
  </si>
  <si>
    <t>(681) 990-7412</t>
  </si>
  <si>
    <t>Hill</t>
  </si>
  <si>
    <t>1827 Timberview Drive</t>
  </si>
  <si>
    <t>Norwalk</t>
  </si>
  <si>
    <t>50211</t>
  </si>
  <si>
    <t>matthew.hill@legrand.com</t>
  </si>
  <si>
    <t>(515) 339-5729</t>
  </si>
  <si>
    <t>BREA</t>
  </si>
  <si>
    <t>Luis</t>
  </si>
  <si>
    <t>Guillen</t>
  </si>
  <si>
    <t>1775 Long Rd</t>
  </si>
  <si>
    <t>101-A</t>
  </si>
  <si>
    <t>legm.guillen@gmail.com</t>
  </si>
  <si>
    <t>(515) 708-5911</t>
  </si>
  <si>
    <t>Siemens</t>
  </si>
  <si>
    <t>Potential EV charging site host
Maintenance, installation or other electrical services provider
Utility</t>
  </si>
  <si>
    <t>Pat</t>
  </si>
  <si>
    <t>Astor</t>
  </si>
  <si>
    <t>7901 Birchwood Ct.</t>
  </si>
  <si>
    <t>Suite 109</t>
  </si>
  <si>
    <t>pat.astor-iii@siemens.com</t>
  </si>
  <si>
    <t>(515) 661-9688</t>
  </si>
  <si>
    <t>EverCharge</t>
  </si>
  <si>
    <t>Jennifer</t>
  </si>
  <si>
    <t>Shen</t>
  </si>
  <si>
    <t>450 Lambert Ave</t>
  </si>
  <si>
    <t>Palo Alto</t>
  </si>
  <si>
    <t>94306</t>
  </si>
  <si>
    <t>jennifer.shen@evercharge.com</t>
  </si>
  <si>
    <t>(510) 359-9075</t>
  </si>
  <si>
    <t>Central Iowa Mechanical</t>
  </si>
  <si>
    <t>Miranda</t>
  </si>
  <si>
    <t>Scroggie</t>
  </si>
  <si>
    <t>1720 Fuller Road</t>
  </si>
  <si>
    <t>50265</t>
  </si>
  <si>
    <t>mscroggie@cimech.com</t>
  </si>
  <si>
    <t>(515) 802-4393</t>
  </si>
  <si>
    <t>Livingston Energy Group</t>
  </si>
  <si>
    <t>Ostrander</t>
  </si>
  <si>
    <t>2345 Maxon Road Extension</t>
  </si>
  <si>
    <t>Schenectady</t>
  </si>
  <si>
    <t>New York</t>
  </si>
  <si>
    <t>12308</t>
  </si>
  <si>
    <t>mostrander@solution.energy</t>
  </si>
  <si>
    <t>(518) 242-6542</t>
  </si>
  <si>
    <t>SEARCH</t>
  </si>
  <si>
    <t>Search box searches all columns. Press 'Enter' to run search. 'Delete' to clear search.</t>
  </si>
  <si>
    <t>Stanley Consultants, Inc.</t>
  </si>
  <si>
    <t>consultant</t>
  </si>
  <si>
    <t>Fullerton</t>
  </si>
  <si>
    <t>100 Court Ave</t>
  </si>
  <si>
    <t>Suite 300</t>
  </si>
  <si>
    <t>Des Moines</t>
  </si>
  <si>
    <t>FullertonDaniel@stanleygroup.com</t>
  </si>
  <si>
    <t>(515) 447-4408</t>
  </si>
  <si>
    <t>lori.foresman-kirpes@polkcountyiowa.gov</t>
  </si>
  <si>
    <t>Impower Connection, Inc.</t>
  </si>
  <si>
    <t>Turn Key Services - charging equipment procurement, installation, maintenance, electrical contractor, general contractor</t>
  </si>
  <si>
    <t>Kaily</t>
  </si>
  <si>
    <t>Ellis</t>
  </si>
  <si>
    <t>3100 West 7th Street</t>
  </si>
  <si>
    <t>Suite 210</t>
  </si>
  <si>
    <t>kellis@impower-connection.com</t>
  </si>
  <si>
    <t>(817) 341-0191</t>
  </si>
  <si>
    <t>Linn County Rural Electric Cooperative</t>
  </si>
  <si>
    <t>Isaiah</t>
  </si>
  <si>
    <t>Borel</t>
  </si>
  <si>
    <t>5695 REC Drive</t>
  </si>
  <si>
    <t>Marion</t>
  </si>
  <si>
    <t>iborel@linncountyrec.com</t>
  </si>
  <si>
    <t>(319) 249-7309</t>
  </si>
  <si>
    <t>Consumers Energy Cooperative</t>
  </si>
  <si>
    <t>Potential EV charging site host
Charging equipment manufacturer and/or sales
Software provider</t>
  </si>
  <si>
    <t>Gail</t>
  </si>
  <si>
    <t>Hull</t>
  </si>
  <si>
    <t>2074 242nd Street</t>
  </si>
  <si>
    <t>Marshalltown</t>
  </si>
  <si>
    <t>gleehull2@gmail.com</t>
  </si>
  <si>
    <t>(641) 754-1651</t>
  </si>
  <si>
    <t>Environmental Consultant, Sustainability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</si>
</sst>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\(&quot;$&quot;#,##0\);&quot;$&quot;0_)"/>
  </numFmts>
  <fonts count="6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3"/>
      <name val="Arial"/>
      <family val="2"/>
    </font>
    <font>
      <i/>
      <sz val="8"/>
      <color theme="2" tint="0.39997558519241921"/>
      <name val="Arial"/>
      <family val="2"/>
    </font>
    <font>
      <u/>
      <sz val="12"/>
      <color theme="10"/>
      <name val="Arial"/>
      <family val="2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164" fontId="0" fillId="0" borderId="5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5" xfId="0" applyBorder="1"/>
    <xf numFmtId="0" fontId="4" fillId="0" borderId="5" xfId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9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3">
    <cellStyle name="Hyperlink" xfId="1" builtinId="8"/>
    <cellStyle name="Normal" xfId="0" builtinId="0"/>
    <cellStyle name="Normal 2" xfId="2" xr:uid="{5180A49A-C949-41D6-B40D-CB501E96CFF0}"/>
  </cellStyles>
  <dxfs count="14"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$&quot;#,##0_);\(&quot;$&quot;#,##0\);&quot;$&quot;0_)"/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C7E12F-C076-4B84-A410-6B544C931182}" name="DataTable" displayName="DataTable" ref="A1:L68" totalsRowShown="0" headerRowDxfId="13" dataDxfId="12">
  <autoFilter ref="A1:L68" xr:uid="{50C7E12F-C076-4B84-A410-6B544C931182}"/>
  <tableColumns count="12">
    <tableColumn id="2" xr3:uid="{D4045D3F-A0D9-4771-8045-B49ACC4DDB7C}" name="Organization name" dataDxfId="11"/>
    <tableColumn id="3" xr3:uid="{16A10082-569D-4CE8-98AE-C701C6E7EEF2}" name="Which of the below best describes your organization? Select one." dataDxfId="10"/>
    <tableColumn id="4" xr3:uid="{72DBE267-D177-467F-B8CE-DB4F7D02EB93}" name="What types of organizations are you hoping to connect with? Select all that apply." dataDxfId="9"/>
    <tableColumn id="13" xr3:uid="{D73C73D8-3228-4B4B-B138-8B87ED89B1A1}" name="First Name" dataDxfId="8"/>
    <tableColumn id="12" xr3:uid="{5C76F2B8-8872-48C8-9375-A5A036DCE50D}" name="Last Name" dataDxfId="7"/>
    <tableColumn id="11" xr3:uid="{11F5D485-4FDF-4611-9EB9-D577803413E9}" name="Street Address" dataDxfId="6"/>
    <tableColumn id="10" xr3:uid="{24C7AC70-7CE9-4F62-B88A-6BDAC453EF82}" name="Street Address Line 2" dataDxfId="5"/>
    <tableColumn id="9" xr3:uid="{CD9EB233-2C08-4DE1-864F-4589E3EE5243}" name="City" dataDxfId="4"/>
    <tableColumn id="8" xr3:uid="{4C34B070-67D0-49E2-90D9-93EA0672DF94}" name="State / Province" dataDxfId="3"/>
    <tableColumn id="7" xr3:uid="{5CF07477-1C7B-4FBE-AE0A-990A95CACF6C}" name="Postal / Zip Code" dataDxfId="2"/>
    <tableColumn id="6" xr3:uid="{3AB30842-BCDE-48C5-AE0C-1F39B0BA1DAF}" name="Point of Contact Email" dataDxfId="1"/>
    <tableColumn id="5" xr3:uid="{7D463EC8-CE23-47A4-B405-F643A6785812}" name="Point of Contact Phone Numbe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TheSpreadsheetGuru 2021">
      <a:dk1>
        <a:srgbClr val="000000"/>
      </a:dk1>
      <a:lt1>
        <a:sysClr val="window" lastClr="FFFFFF"/>
      </a:lt1>
      <a:dk2>
        <a:srgbClr val="7E8995"/>
      </a:dk2>
      <a:lt2>
        <a:srgbClr val="414042"/>
      </a:lt2>
      <a:accent1>
        <a:srgbClr val="439FFD"/>
      </a:accent1>
      <a:accent2>
        <a:srgbClr val="E04C41"/>
      </a:accent2>
      <a:accent3>
        <a:srgbClr val="8D67E3"/>
      </a:accent3>
      <a:accent4>
        <a:srgbClr val="FFC000"/>
      </a:accent4>
      <a:accent5>
        <a:srgbClr val="2E3E51"/>
      </a:accent5>
      <a:accent6>
        <a:srgbClr val="3DB182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lori.foresman-kirpes@polkcountyio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29F9-8422-442B-8AD3-949475733B8D}">
  <sheetPr codeName="Sheet3">
    <tabColor theme="3"/>
  </sheetPr>
  <dimension ref="A1:M68"/>
  <sheetViews>
    <sheetView showGridLines="0" tabSelected="1" zoomScale="80" zoomScaleNormal="80" workbookViewId="0">
      <pane ySplit="1" topLeftCell="A2" activePane="bottomLeft" state="frozen"/>
      <selection pane="bottomLeft" activeCell="D10" sqref="D10"/>
    </sheetView>
  </sheetViews>
  <sheetFormatPr defaultColWidth="9.21875" defaultRowHeight="15" x14ac:dyDescent="0.2"/>
  <cols>
    <col min="1" max="1" width="41.6640625" style="12" bestFit="1" customWidth="1"/>
    <col min="2" max="2" width="70.109375" style="12" customWidth="1"/>
    <col min="3" max="3" width="82.5546875" style="12" customWidth="1"/>
    <col min="4" max="4" width="13.6640625" style="12" bestFit="1" customWidth="1"/>
    <col min="5" max="5" width="13.5546875" style="12" bestFit="1" customWidth="1"/>
    <col min="6" max="6" width="27.88671875" style="12" customWidth="1"/>
    <col min="7" max="7" width="23.77734375" style="12" bestFit="1" customWidth="1"/>
    <col min="8" max="8" width="18.6640625" style="12" customWidth="1"/>
    <col min="9" max="9" width="17.88671875" style="12" bestFit="1" customWidth="1"/>
    <col min="10" max="10" width="18.88671875" style="12" bestFit="1" customWidth="1"/>
    <col min="11" max="11" width="36.109375" style="12" customWidth="1"/>
    <col min="12" max="12" width="31.88671875" style="12" bestFit="1" customWidth="1"/>
    <col min="13" max="16384" width="9.21875" style="12"/>
  </cols>
  <sheetData>
    <row r="1" spans="1:12" ht="15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ht="30" x14ac:dyDescent="0.2">
      <c r="A2" s="12" t="s">
        <v>12</v>
      </c>
      <c r="B2" s="13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H2" s="12" t="s">
        <v>18</v>
      </c>
      <c r="I2" s="12" t="s">
        <v>19</v>
      </c>
      <c r="J2" s="12" t="s">
        <v>20</v>
      </c>
      <c r="K2" s="12" t="s">
        <v>21</v>
      </c>
      <c r="L2" s="12" t="s">
        <v>22</v>
      </c>
    </row>
    <row r="3" spans="1:12" x14ac:dyDescent="0.2">
      <c r="A3" s="12" t="s">
        <v>23</v>
      </c>
      <c r="B3" s="13" t="s">
        <v>24</v>
      </c>
      <c r="C3" s="12" t="s">
        <v>24</v>
      </c>
      <c r="D3" s="12" t="s">
        <v>25</v>
      </c>
      <c r="E3" s="12" t="s">
        <v>26</v>
      </c>
      <c r="F3" s="12" t="s">
        <v>27</v>
      </c>
      <c r="H3" s="12" t="s">
        <v>28</v>
      </c>
      <c r="I3" s="12" t="s">
        <v>29</v>
      </c>
      <c r="J3" s="12" t="s">
        <v>30</v>
      </c>
      <c r="K3" s="12" t="s">
        <v>31</v>
      </c>
      <c r="L3" s="12" t="s">
        <v>32</v>
      </c>
    </row>
    <row r="4" spans="1:12" x14ac:dyDescent="0.2">
      <c r="A4" s="12" t="s">
        <v>33</v>
      </c>
      <c r="B4" s="13" t="s">
        <v>24</v>
      </c>
      <c r="C4" s="12" t="s">
        <v>13</v>
      </c>
      <c r="D4" s="12" t="s">
        <v>34</v>
      </c>
      <c r="E4" s="12" t="s">
        <v>35</v>
      </c>
      <c r="F4" s="12" t="s">
        <v>36</v>
      </c>
      <c r="H4" s="12" t="s">
        <v>37</v>
      </c>
      <c r="I4" s="12" t="s">
        <v>29</v>
      </c>
      <c r="J4" s="12" t="s">
        <v>38</v>
      </c>
      <c r="K4" s="12" t="s">
        <v>39</v>
      </c>
      <c r="L4" s="12" t="s">
        <v>40</v>
      </c>
    </row>
    <row r="5" spans="1:12" x14ac:dyDescent="0.2">
      <c r="A5" s="12" t="s">
        <v>41</v>
      </c>
      <c r="B5" s="13" t="s">
        <v>13</v>
      </c>
      <c r="C5" s="12" t="s">
        <v>13</v>
      </c>
      <c r="D5" s="12" t="s">
        <v>42</v>
      </c>
      <c r="E5" s="12" t="s">
        <v>43</v>
      </c>
      <c r="F5" s="12" t="s">
        <v>41</v>
      </c>
      <c r="G5" s="12" t="s">
        <v>44</v>
      </c>
      <c r="H5" s="12" t="s">
        <v>45</v>
      </c>
      <c r="I5" s="12" t="s">
        <v>29</v>
      </c>
      <c r="J5" s="12" t="s">
        <v>46</v>
      </c>
      <c r="K5" s="12" t="s">
        <v>47</v>
      </c>
      <c r="L5" s="12" t="s">
        <v>48</v>
      </c>
    </row>
    <row r="6" spans="1:12" ht="30" x14ac:dyDescent="0.2">
      <c r="A6" s="12" t="s">
        <v>49</v>
      </c>
      <c r="B6" s="13" t="s">
        <v>24</v>
      </c>
      <c r="C6" s="12" t="s">
        <v>14</v>
      </c>
      <c r="D6" s="12" t="s">
        <v>50</v>
      </c>
      <c r="E6" s="12" t="s">
        <v>51</v>
      </c>
      <c r="F6" s="12" t="s">
        <v>52</v>
      </c>
      <c r="G6" s="12" t="s">
        <v>53</v>
      </c>
      <c r="H6" s="12" t="s">
        <v>54</v>
      </c>
      <c r="I6" s="12" t="s">
        <v>29</v>
      </c>
      <c r="J6" s="12" t="s">
        <v>55</v>
      </c>
      <c r="K6" s="12" t="s">
        <v>56</v>
      </c>
      <c r="L6" s="12" t="s">
        <v>57</v>
      </c>
    </row>
    <row r="7" spans="1:12" x14ac:dyDescent="0.2">
      <c r="A7" s="12" t="s">
        <v>58</v>
      </c>
      <c r="B7" s="13" t="s">
        <v>13</v>
      </c>
      <c r="D7" s="12" t="s">
        <v>59</v>
      </c>
      <c r="E7" s="12" t="s">
        <v>60</v>
      </c>
      <c r="F7" s="12" t="s">
        <v>61</v>
      </c>
      <c r="H7" s="12" t="s">
        <v>62</v>
      </c>
      <c r="I7" s="12" t="s">
        <v>29</v>
      </c>
      <c r="J7" s="12" t="s">
        <v>63</v>
      </c>
      <c r="K7" s="12" t="s">
        <v>64</v>
      </c>
      <c r="L7" s="12" t="s">
        <v>65</v>
      </c>
    </row>
    <row r="8" spans="1:12" x14ac:dyDescent="0.2">
      <c r="A8" s="12" t="s">
        <v>66</v>
      </c>
      <c r="B8" s="13" t="s">
        <v>13</v>
      </c>
      <c r="D8" s="12" t="s">
        <v>67</v>
      </c>
      <c r="E8" s="12" t="s">
        <v>68</v>
      </c>
      <c r="F8" s="12" t="s">
        <v>69</v>
      </c>
      <c r="H8" s="12" t="s">
        <v>70</v>
      </c>
      <c r="I8" s="12" t="s">
        <v>29</v>
      </c>
      <c r="J8" s="12" t="s">
        <v>71</v>
      </c>
      <c r="K8" s="12" t="s">
        <v>72</v>
      </c>
    </row>
    <row r="9" spans="1:12" ht="30" x14ac:dyDescent="0.2">
      <c r="A9" s="12" t="s">
        <v>73</v>
      </c>
      <c r="B9" s="13" t="s">
        <v>13</v>
      </c>
      <c r="C9" s="12" t="s">
        <v>14</v>
      </c>
      <c r="D9" s="12" t="s">
        <v>74</v>
      </c>
      <c r="E9" s="12" t="s">
        <v>75</v>
      </c>
      <c r="F9" s="12" t="s">
        <v>76</v>
      </c>
      <c r="G9" s="12" t="s">
        <v>76</v>
      </c>
      <c r="H9" s="12" t="s">
        <v>77</v>
      </c>
      <c r="I9" s="12" t="s">
        <v>19</v>
      </c>
      <c r="J9" s="12" t="s">
        <v>78</v>
      </c>
      <c r="K9" s="12" t="s">
        <v>79</v>
      </c>
      <c r="L9" s="12" t="s">
        <v>80</v>
      </c>
    </row>
    <row r="10" spans="1:12" ht="30" x14ac:dyDescent="0.2">
      <c r="A10" s="12" t="s">
        <v>81</v>
      </c>
      <c r="B10" s="13" t="s">
        <v>24</v>
      </c>
      <c r="C10" s="12" t="s">
        <v>82</v>
      </c>
      <c r="D10" s="12" t="s">
        <v>83</v>
      </c>
      <c r="E10" s="12" t="s">
        <v>84</v>
      </c>
      <c r="F10" s="12" t="s">
        <v>85</v>
      </c>
      <c r="G10" s="12" t="s">
        <v>86</v>
      </c>
      <c r="H10" s="12" t="s">
        <v>87</v>
      </c>
      <c r="I10" s="12" t="s">
        <v>29</v>
      </c>
      <c r="J10" s="12" t="s">
        <v>88</v>
      </c>
      <c r="K10" s="12" t="s">
        <v>89</v>
      </c>
      <c r="L10" s="12" t="s">
        <v>90</v>
      </c>
    </row>
    <row r="11" spans="1:12" ht="30" x14ac:dyDescent="0.2">
      <c r="A11" s="12" t="s">
        <v>91</v>
      </c>
      <c r="B11" s="13" t="s">
        <v>24</v>
      </c>
      <c r="C11" s="12" t="s">
        <v>13</v>
      </c>
      <c r="D11" s="12" t="s">
        <v>92</v>
      </c>
      <c r="E11" s="12" t="s">
        <v>93</v>
      </c>
      <c r="F11" s="12" t="s">
        <v>94</v>
      </c>
      <c r="H11" s="12" t="s">
        <v>95</v>
      </c>
      <c r="I11" s="12" t="s">
        <v>29</v>
      </c>
      <c r="J11" s="12" t="s">
        <v>96</v>
      </c>
      <c r="K11" s="12" t="s">
        <v>97</v>
      </c>
      <c r="L11" s="12" t="s">
        <v>98</v>
      </c>
    </row>
    <row r="12" spans="1:12" ht="30" x14ac:dyDescent="0.2">
      <c r="A12" s="12" t="s">
        <v>91</v>
      </c>
      <c r="B12" s="13" t="s">
        <v>24</v>
      </c>
      <c r="C12" s="12" t="s">
        <v>13</v>
      </c>
      <c r="D12" s="12" t="s">
        <v>99</v>
      </c>
      <c r="E12" s="12" t="s">
        <v>100</v>
      </c>
      <c r="F12" s="12" t="s">
        <v>94</v>
      </c>
      <c r="H12" s="12" t="s">
        <v>95</v>
      </c>
      <c r="I12" s="12" t="s">
        <v>29</v>
      </c>
      <c r="J12" s="12" t="s">
        <v>96</v>
      </c>
      <c r="K12" s="12" t="s">
        <v>101</v>
      </c>
      <c r="L12" s="12" t="s">
        <v>102</v>
      </c>
    </row>
    <row r="13" spans="1:12" ht="30" x14ac:dyDescent="0.2">
      <c r="A13" s="12" t="s">
        <v>103</v>
      </c>
      <c r="B13" s="13" t="s">
        <v>24</v>
      </c>
      <c r="C13" s="12" t="s">
        <v>104</v>
      </c>
      <c r="D13" s="12" t="s">
        <v>105</v>
      </c>
      <c r="E13" s="12" t="s">
        <v>106</v>
      </c>
      <c r="F13" s="12" t="s">
        <v>107</v>
      </c>
      <c r="G13" s="12" t="s">
        <v>108</v>
      </c>
      <c r="H13" s="12" t="s">
        <v>109</v>
      </c>
      <c r="I13" s="12" t="s">
        <v>29</v>
      </c>
      <c r="J13" s="12" t="s">
        <v>110</v>
      </c>
      <c r="K13" s="12" t="s">
        <v>111</v>
      </c>
      <c r="L13" s="12" t="s">
        <v>112</v>
      </c>
    </row>
    <row r="14" spans="1:12" ht="30" x14ac:dyDescent="0.2">
      <c r="A14" s="12" t="s">
        <v>113</v>
      </c>
      <c r="B14" s="13" t="s">
        <v>24</v>
      </c>
      <c r="C14" s="12" t="s">
        <v>114</v>
      </c>
      <c r="D14" s="12" t="s">
        <v>115</v>
      </c>
      <c r="E14" s="12" t="s">
        <v>116</v>
      </c>
      <c r="F14" s="12" t="s">
        <v>117</v>
      </c>
      <c r="G14" s="12" t="s">
        <v>118</v>
      </c>
      <c r="H14" s="12" t="s">
        <v>119</v>
      </c>
      <c r="I14" s="12" t="s">
        <v>120</v>
      </c>
      <c r="J14" s="12" t="s">
        <v>121</v>
      </c>
      <c r="K14" s="12" t="s">
        <v>122</v>
      </c>
      <c r="L14" s="12" t="s">
        <v>123</v>
      </c>
    </row>
    <row r="15" spans="1:12" ht="45" x14ac:dyDescent="0.2">
      <c r="A15" s="12" t="s">
        <v>124</v>
      </c>
      <c r="B15" s="13" t="s">
        <v>24</v>
      </c>
      <c r="C15" s="12" t="s">
        <v>125</v>
      </c>
      <c r="D15" s="12" t="s">
        <v>126</v>
      </c>
      <c r="E15" s="12" t="s">
        <v>127</v>
      </c>
      <c r="F15" s="12" t="s">
        <v>128</v>
      </c>
      <c r="G15" s="12" t="s">
        <v>129</v>
      </c>
      <c r="H15" s="12" t="s">
        <v>130</v>
      </c>
      <c r="I15" s="12" t="s">
        <v>29</v>
      </c>
      <c r="J15" s="12" t="s">
        <v>131</v>
      </c>
      <c r="K15" s="12" t="s">
        <v>132</v>
      </c>
      <c r="L15" s="12" t="s">
        <v>133</v>
      </c>
    </row>
    <row r="16" spans="1:12" x14ac:dyDescent="0.2">
      <c r="A16" s="12" t="s">
        <v>134</v>
      </c>
      <c r="B16" s="13" t="s">
        <v>24</v>
      </c>
      <c r="C16" s="12" t="s">
        <v>13</v>
      </c>
      <c r="D16" s="12" t="s">
        <v>135</v>
      </c>
      <c r="E16" s="12" t="s">
        <v>136</v>
      </c>
      <c r="F16" s="12" t="s">
        <v>137</v>
      </c>
      <c r="H16" s="12" t="s">
        <v>138</v>
      </c>
      <c r="I16" s="12" t="s">
        <v>29</v>
      </c>
      <c r="J16" s="12" t="s">
        <v>139</v>
      </c>
      <c r="K16" s="12" t="s">
        <v>140</v>
      </c>
      <c r="L16" s="12" t="s">
        <v>141</v>
      </c>
    </row>
    <row r="17" spans="1:12" x14ac:dyDescent="0.2">
      <c r="A17" s="12" t="s">
        <v>142</v>
      </c>
      <c r="B17" s="13" t="s">
        <v>24</v>
      </c>
      <c r="C17" s="12" t="s">
        <v>13</v>
      </c>
      <c r="D17" s="12" t="s">
        <v>143</v>
      </c>
      <c r="E17" s="12" t="s">
        <v>144</v>
      </c>
      <c r="F17" s="12" t="s">
        <v>145</v>
      </c>
      <c r="G17" s="12" t="s">
        <v>146</v>
      </c>
      <c r="H17" s="12" t="s">
        <v>147</v>
      </c>
      <c r="I17" s="12" t="s">
        <v>29</v>
      </c>
      <c r="J17" s="12" t="s">
        <v>148</v>
      </c>
      <c r="K17" s="12" t="s">
        <v>149</v>
      </c>
      <c r="L17" s="12" t="s">
        <v>150</v>
      </c>
    </row>
    <row r="18" spans="1:12" x14ac:dyDescent="0.2">
      <c r="A18" s="12" t="s">
        <v>151</v>
      </c>
      <c r="B18" s="13" t="s">
        <v>24</v>
      </c>
      <c r="D18" s="12" t="s">
        <v>152</v>
      </c>
      <c r="E18" s="12" t="s">
        <v>153</v>
      </c>
      <c r="F18" s="12" t="s">
        <v>154</v>
      </c>
      <c r="H18" s="12" t="s">
        <v>155</v>
      </c>
      <c r="I18" s="12" t="s">
        <v>120</v>
      </c>
      <c r="J18" s="12" t="s">
        <v>156</v>
      </c>
      <c r="K18" s="12" t="s">
        <v>157</v>
      </c>
      <c r="L18" s="12" t="s">
        <v>158</v>
      </c>
    </row>
    <row r="19" spans="1:12" ht="75" x14ac:dyDescent="0.2">
      <c r="A19" s="12" t="s">
        <v>159</v>
      </c>
      <c r="B19" s="13" t="s">
        <v>160</v>
      </c>
      <c r="C19" s="12" t="s">
        <v>161</v>
      </c>
      <c r="D19" s="12" t="s">
        <v>162</v>
      </c>
      <c r="E19" s="12" t="s">
        <v>163</v>
      </c>
      <c r="F19" s="12" t="s">
        <v>164</v>
      </c>
      <c r="H19" s="12" t="s">
        <v>165</v>
      </c>
      <c r="I19" s="12" t="s">
        <v>166</v>
      </c>
      <c r="J19" s="12" t="s">
        <v>167</v>
      </c>
      <c r="K19" s="12" t="s">
        <v>168</v>
      </c>
      <c r="L19" s="12" t="s">
        <v>169</v>
      </c>
    </row>
    <row r="20" spans="1:12" x14ac:dyDescent="0.2">
      <c r="A20" s="12" t="s">
        <v>170</v>
      </c>
      <c r="B20" s="13" t="s">
        <v>13</v>
      </c>
      <c r="C20" s="12" t="s">
        <v>13</v>
      </c>
      <c r="D20" s="12" t="s">
        <v>171</v>
      </c>
      <c r="E20" s="12" t="s">
        <v>172</v>
      </c>
      <c r="F20" s="12" t="s">
        <v>173</v>
      </c>
      <c r="H20" s="12" t="s">
        <v>174</v>
      </c>
      <c r="I20" s="12" t="s">
        <v>19</v>
      </c>
      <c r="J20" s="12" t="s">
        <v>175</v>
      </c>
      <c r="K20" s="12" t="s">
        <v>176</v>
      </c>
      <c r="L20" s="12" t="s">
        <v>177</v>
      </c>
    </row>
    <row r="21" spans="1:12" ht="75" x14ac:dyDescent="0.2">
      <c r="A21" s="12" t="s">
        <v>178</v>
      </c>
      <c r="B21" s="13" t="s">
        <v>160</v>
      </c>
      <c r="C21" s="12" t="s">
        <v>161</v>
      </c>
      <c r="D21" s="12" t="s">
        <v>179</v>
      </c>
      <c r="E21" s="12" t="s">
        <v>180</v>
      </c>
      <c r="F21" s="12" t="s">
        <v>181</v>
      </c>
      <c r="H21" s="12" t="s">
        <v>182</v>
      </c>
      <c r="I21" s="12" t="s">
        <v>183</v>
      </c>
      <c r="J21" s="12" t="s">
        <v>184</v>
      </c>
      <c r="K21" s="12" t="s">
        <v>185</v>
      </c>
      <c r="L21" s="12" t="s">
        <v>186</v>
      </c>
    </row>
    <row r="22" spans="1:12" ht="45" x14ac:dyDescent="0.2">
      <c r="A22" s="12" t="s">
        <v>187</v>
      </c>
      <c r="B22" s="13" t="s">
        <v>188</v>
      </c>
      <c r="C22" s="12" t="s">
        <v>189</v>
      </c>
      <c r="D22" s="12" t="s">
        <v>190</v>
      </c>
      <c r="E22" s="12" t="s">
        <v>191</v>
      </c>
      <c r="F22" s="12" t="s">
        <v>192</v>
      </c>
      <c r="H22" s="12" t="s">
        <v>193</v>
      </c>
      <c r="I22" s="12" t="s">
        <v>19</v>
      </c>
      <c r="J22" s="12" t="s">
        <v>194</v>
      </c>
      <c r="K22" s="12" t="s">
        <v>195</v>
      </c>
      <c r="L22" s="12" t="s">
        <v>196</v>
      </c>
    </row>
    <row r="23" spans="1:12" x14ac:dyDescent="0.2">
      <c r="A23" s="12" t="s">
        <v>197</v>
      </c>
      <c r="B23" s="13" t="s">
        <v>160</v>
      </c>
      <c r="C23" s="12" t="s">
        <v>13</v>
      </c>
      <c r="D23" s="12" t="s">
        <v>198</v>
      </c>
      <c r="E23" s="12" t="s">
        <v>199</v>
      </c>
      <c r="F23" s="12" t="s">
        <v>200</v>
      </c>
      <c r="H23" s="12" t="s">
        <v>201</v>
      </c>
      <c r="I23" s="12" t="s">
        <v>166</v>
      </c>
      <c r="J23" s="12" t="s">
        <v>202</v>
      </c>
      <c r="K23" s="12" t="s">
        <v>203</v>
      </c>
      <c r="L23" s="12" t="s">
        <v>204</v>
      </c>
    </row>
    <row r="24" spans="1:12" ht="90" x14ac:dyDescent="0.2">
      <c r="A24" s="12" t="s">
        <v>205</v>
      </c>
      <c r="B24" s="13" t="s">
        <v>13</v>
      </c>
      <c r="C24" s="12" t="s">
        <v>206</v>
      </c>
      <c r="D24" s="12" t="s">
        <v>207</v>
      </c>
      <c r="E24" s="12" t="s">
        <v>208</v>
      </c>
      <c r="F24" s="12" t="s">
        <v>209</v>
      </c>
      <c r="H24" s="12" t="s">
        <v>210</v>
      </c>
      <c r="I24" s="12" t="s">
        <v>19</v>
      </c>
      <c r="J24" s="12" t="s">
        <v>211</v>
      </c>
      <c r="K24" s="12" t="s">
        <v>212</v>
      </c>
      <c r="L24" s="12" t="s">
        <v>213</v>
      </c>
    </row>
    <row r="25" spans="1:12" x14ac:dyDescent="0.2">
      <c r="A25" s="12" t="s">
        <v>214</v>
      </c>
      <c r="B25" s="13" t="s">
        <v>24</v>
      </c>
      <c r="C25" s="12" t="s">
        <v>13</v>
      </c>
      <c r="D25" s="12" t="s">
        <v>215</v>
      </c>
      <c r="E25" s="12" t="s">
        <v>216</v>
      </c>
      <c r="F25" s="12" t="s">
        <v>217</v>
      </c>
      <c r="G25" s="12" t="s">
        <v>218</v>
      </c>
      <c r="H25" s="12" t="s">
        <v>219</v>
      </c>
      <c r="I25" s="12" t="s">
        <v>29</v>
      </c>
      <c r="J25" s="12" t="s">
        <v>220</v>
      </c>
      <c r="K25" s="12" t="s">
        <v>221</v>
      </c>
      <c r="L25" s="12" t="s">
        <v>222</v>
      </c>
    </row>
    <row r="26" spans="1:12" ht="45" x14ac:dyDescent="0.2">
      <c r="A26" s="12" t="s">
        <v>223</v>
      </c>
      <c r="B26" s="13" t="s">
        <v>24</v>
      </c>
      <c r="C26" s="12" t="s">
        <v>224</v>
      </c>
      <c r="D26" s="12" t="s">
        <v>225</v>
      </c>
      <c r="E26" s="12" t="s">
        <v>226</v>
      </c>
      <c r="K26" s="12" t="s">
        <v>227</v>
      </c>
    </row>
    <row r="27" spans="1:12" ht="45" x14ac:dyDescent="0.2">
      <c r="A27" s="12" t="s">
        <v>228</v>
      </c>
      <c r="B27" s="13" t="s">
        <v>13</v>
      </c>
      <c r="C27" s="12" t="s">
        <v>125</v>
      </c>
      <c r="D27" s="12" t="s">
        <v>115</v>
      </c>
      <c r="E27" s="12" t="s">
        <v>229</v>
      </c>
      <c r="F27" s="12" t="s">
        <v>228</v>
      </c>
      <c r="G27" s="12" t="s">
        <v>230</v>
      </c>
      <c r="H27" s="12" t="s">
        <v>109</v>
      </c>
      <c r="I27" s="12" t="s">
        <v>29</v>
      </c>
      <c r="J27" s="12" t="s">
        <v>110</v>
      </c>
      <c r="K27" s="12" t="s">
        <v>231</v>
      </c>
      <c r="L27" s="12" t="s">
        <v>232</v>
      </c>
    </row>
    <row r="28" spans="1:12" ht="30" x14ac:dyDescent="0.2">
      <c r="A28" s="12" t="s">
        <v>124</v>
      </c>
      <c r="B28" s="13" t="s">
        <v>24</v>
      </c>
      <c r="C28" s="12" t="s">
        <v>233</v>
      </c>
      <c r="D28" s="12" t="s">
        <v>126</v>
      </c>
      <c r="E28" s="12" t="s">
        <v>127</v>
      </c>
      <c r="F28" s="12" t="s">
        <v>128</v>
      </c>
      <c r="G28" s="12" t="s">
        <v>129</v>
      </c>
      <c r="H28" s="12" t="s">
        <v>234</v>
      </c>
      <c r="I28" s="12" t="s">
        <v>29</v>
      </c>
      <c r="J28" s="12" t="s">
        <v>131</v>
      </c>
      <c r="K28" s="12" t="s">
        <v>132</v>
      </c>
      <c r="L28" s="12" t="s">
        <v>133</v>
      </c>
    </row>
    <row r="29" spans="1:12" ht="45" x14ac:dyDescent="0.2">
      <c r="A29" s="12" t="s">
        <v>235</v>
      </c>
      <c r="B29" s="13" t="s">
        <v>236</v>
      </c>
      <c r="C29" s="12" t="s">
        <v>237</v>
      </c>
      <c r="D29" s="12" t="s">
        <v>238</v>
      </c>
      <c r="E29" s="12" t="s">
        <v>239</v>
      </c>
      <c r="F29" s="12" t="s">
        <v>240</v>
      </c>
      <c r="H29" s="12" t="s">
        <v>241</v>
      </c>
      <c r="I29" s="12" t="s">
        <v>242</v>
      </c>
      <c r="J29" s="12" t="s">
        <v>243</v>
      </c>
      <c r="K29" s="12" t="s">
        <v>244</v>
      </c>
      <c r="L29" s="12" t="s">
        <v>245</v>
      </c>
    </row>
    <row r="30" spans="1:12" ht="90" x14ac:dyDescent="0.2">
      <c r="A30" s="12" t="s">
        <v>246</v>
      </c>
      <c r="B30" s="13" t="s">
        <v>160</v>
      </c>
      <c r="C30" s="12" t="s">
        <v>206</v>
      </c>
      <c r="D30" s="12" t="s">
        <v>67</v>
      </c>
      <c r="E30" s="12" t="s">
        <v>247</v>
      </c>
      <c r="F30" s="12" t="s">
        <v>248</v>
      </c>
      <c r="G30" s="12" t="s">
        <v>249</v>
      </c>
      <c r="H30" s="12" t="s">
        <v>250</v>
      </c>
      <c r="I30" s="12" t="s">
        <v>29</v>
      </c>
      <c r="J30" s="12" t="s">
        <v>251</v>
      </c>
      <c r="K30" s="12" t="s">
        <v>252</v>
      </c>
      <c r="L30" s="12" t="s">
        <v>253</v>
      </c>
    </row>
    <row r="31" spans="1:12" ht="30" x14ac:dyDescent="0.2">
      <c r="A31" s="12" t="s">
        <v>254</v>
      </c>
      <c r="B31" s="13" t="s">
        <v>236</v>
      </c>
      <c r="C31" s="12" t="s">
        <v>114</v>
      </c>
      <c r="D31" s="12" t="s">
        <v>255</v>
      </c>
      <c r="E31" s="12" t="s">
        <v>256</v>
      </c>
      <c r="F31" s="12" t="s">
        <v>257</v>
      </c>
      <c r="H31" s="12" t="s">
        <v>258</v>
      </c>
      <c r="I31" s="12" t="s">
        <v>259</v>
      </c>
      <c r="J31" s="12" t="s">
        <v>260</v>
      </c>
      <c r="K31" s="12" t="s">
        <v>261</v>
      </c>
      <c r="L31" s="12" t="s">
        <v>262</v>
      </c>
    </row>
    <row r="32" spans="1:12" ht="45" x14ac:dyDescent="0.2">
      <c r="A32" s="12" t="s">
        <v>263</v>
      </c>
      <c r="B32" s="13" t="s">
        <v>264</v>
      </c>
      <c r="C32" s="12" t="s">
        <v>265</v>
      </c>
      <c r="D32" s="12" t="s">
        <v>171</v>
      </c>
      <c r="E32" s="12" t="s">
        <v>266</v>
      </c>
      <c r="F32" s="12" t="s">
        <v>267</v>
      </c>
      <c r="H32" s="12" t="s">
        <v>268</v>
      </c>
      <c r="I32" s="12" t="s">
        <v>166</v>
      </c>
      <c r="J32" s="12" t="s">
        <v>269</v>
      </c>
      <c r="K32" s="12" t="s">
        <v>270</v>
      </c>
      <c r="L32" s="12" t="s">
        <v>271</v>
      </c>
    </row>
    <row r="33" spans="1:12" ht="30" x14ac:dyDescent="0.2">
      <c r="A33" s="12" t="s">
        <v>272</v>
      </c>
      <c r="B33" s="13" t="s">
        <v>13</v>
      </c>
      <c r="C33" s="12" t="s">
        <v>273</v>
      </c>
      <c r="D33" s="12" t="s">
        <v>274</v>
      </c>
      <c r="E33" s="12" t="s">
        <v>275</v>
      </c>
      <c r="F33" s="12" t="s">
        <v>276</v>
      </c>
      <c r="G33" s="12" t="s">
        <v>277</v>
      </c>
      <c r="H33" s="12" t="s">
        <v>278</v>
      </c>
      <c r="I33" s="12" t="s">
        <v>19</v>
      </c>
      <c r="J33" s="12" t="s">
        <v>279</v>
      </c>
      <c r="K33" s="16" t="s">
        <v>528</v>
      </c>
      <c r="L33" s="12" t="s">
        <v>280</v>
      </c>
    </row>
    <row r="34" spans="1:12" x14ac:dyDescent="0.2">
      <c r="A34" s="12" t="s">
        <v>281</v>
      </c>
      <c r="B34" s="13" t="s">
        <v>282</v>
      </c>
      <c r="C34" s="12" t="s">
        <v>13</v>
      </c>
      <c r="D34" s="12" t="s">
        <v>283</v>
      </c>
      <c r="E34" s="12" t="s">
        <v>284</v>
      </c>
      <c r="F34" s="12" t="s">
        <v>285</v>
      </c>
      <c r="H34" s="12" t="s">
        <v>286</v>
      </c>
      <c r="I34" s="12" t="s">
        <v>259</v>
      </c>
      <c r="J34" s="12" t="s">
        <v>287</v>
      </c>
      <c r="K34" s="12" t="s">
        <v>288</v>
      </c>
      <c r="L34" s="12" t="s">
        <v>289</v>
      </c>
    </row>
    <row r="35" spans="1:12" ht="75" x14ac:dyDescent="0.2">
      <c r="A35" s="12" t="s">
        <v>290</v>
      </c>
      <c r="B35" s="13" t="s">
        <v>13</v>
      </c>
      <c r="C35" s="12" t="s">
        <v>291</v>
      </c>
      <c r="D35" s="12" t="s">
        <v>292</v>
      </c>
      <c r="E35" s="12" t="s">
        <v>293</v>
      </c>
      <c r="F35" s="12" t="s">
        <v>294</v>
      </c>
      <c r="H35" s="12" t="s">
        <v>295</v>
      </c>
      <c r="I35" s="12" t="s">
        <v>29</v>
      </c>
      <c r="J35" s="12" t="s">
        <v>296</v>
      </c>
      <c r="K35" s="12" t="s">
        <v>297</v>
      </c>
      <c r="L35" s="12" t="s">
        <v>298</v>
      </c>
    </row>
    <row r="36" spans="1:12" ht="75" x14ac:dyDescent="0.2">
      <c r="A36" s="12" t="s">
        <v>299</v>
      </c>
      <c r="B36" s="13" t="s">
        <v>160</v>
      </c>
      <c r="C36" s="12" t="s">
        <v>291</v>
      </c>
      <c r="D36" s="12" t="s">
        <v>300</v>
      </c>
      <c r="E36" s="12" t="s">
        <v>301</v>
      </c>
      <c r="F36" s="12" t="s">
        <v>302</v>
      </c>
      <c r="H36" s="12" t="s">
        <v>303</v>
      </c>
      <c r="I36" s="12" t="s">
        <v>19</v>
      </c>
      <c r="J36" s="12" t="s">
        <v>304</v>
      </c>
      <c r="K36" s="12" t="s">
        <v>305</v>
      </c>
      <c r="L36" s="12" t="s">
        <v>306</v>
      </c>
    </row>
    <row r="37" spans="1:12" ht="60" x14ac:dyDescent="0.2">
      <c r="A37" s="12" t="s">
        <v>307</v>
      </c>
      <c r="B37" s="13" t="s">
        <v>13</v>
      </c>
      <c r="C37" s="12" t="s">
        <v>308</v>
      </c>
      <c r="D37" s="12" t="s">
        <v>309</v>
      </c>
      <c r="E37" s="12" t="s">
        <v>310</v>
      </c>
      <c r="F37" s="12" t="s">
        <v>311</v>
      </c>
      <c r="G37" s="12" t="s">
        <v>312</v>
      </c>
      <c r="H37" s="12" t="s">
        <v>193</v>
      </c>
      <c r="I37" s="12" t="s">
        <v>29</v>
      </c>
      <c r="J37" s="12" t="s">
        <v>313</v>
      </c>
      <c r="K37" s="12" t="s">
        <v>314</v>
      </c>
      <c r="L37" s="12" t="s">
        <v>315</v>
      </c>
    </row>
    <row r="38" spans="1:12" x14ac:dyDescent="0.2">
      <c r="A38" s="12" t="s">
        <v>316</v>
      </c>
      <c r="B38" s="13" t="s">
        <v>13</v>
      </c>
      <c r="C38" s="12" t="s">
        <v>13</v>
      </c>
      <c r="D38" s="12" t="s">
        <v>317</v>
      </c>
      <c r="E38" s="12" t="s">
        <v>318</v>
      </c>
      <c r="F38" s="12" t="s">
        <v>319</v>
      </c>
      <c r="H38" s="12" t="s">
        <v>303</v>
      </c>
      <c r="I38" s="12" t="s">
        <v>29</v>
      </c>
      <c r="J38" s="12" t="s">
        <v>320</v>
      </c>
      <c r="K38" s="12" t="s">
        <v>321</v>
      </c>
      <c r="L38" s="12" t="s">
        <v>322</v>
      </c>
    </row>
    <row r="39" spans="1:12" x14ac:dyDescent="0.2">
      <c r="A39" s="12" t="s">
        <v>323</v>
      </c>
      <c r="B39" s="13" t="s">
        <v>236</v>
      </c>
      <c r="C39" s="12" t="s">
        <v>13</v>
      </c>
      <c r="D39" s="12" t="s">
        <v>324</v>
      </c>
      <c r="E39" s="12" t="s">
        <v>325</v>
      </c>
      <c r="F39" s="12" t="s">
        <v>326</v>
      </c>
      <c r="H39" s="12" t="s">
        <v>327</v>
      </c>
      <c r="I39" s="12" t="s">
        <v>328</v>
      </c>
      <c r="J39" s="12" t="s">
        <v>329</v>
      </c>
      <c r="K39" s="12" t="s">
        <v>330</v>
      </c>
      <c r="L39" s="12" t="s">
        <v>331</v>
      </c>
    </row>
    <row r="40" spans="1:12" x14ac:dyDescent="0.2">
      <c r="A40" s="12" t="s">
        <v>332</v>
      </c>
      <c r="B40" s="13" t="s">
        <v>333</v>
      </c>
      <c r="C40" s="12" t="s">
        <v>13</v>
      </c>
      <c r="D40" s="12" t="s">
        <v>334</v>
      </c>
      <c r="E40" s="12" t="s">
        <v>335</v>
      </c>
      <c r="F40" s="12" t="s">
        <v>336</v>
      </c>
      <c r="G40" s="12" t="s">
        <v>337</v>
      </c>
      <c r="H40" s="12" t="s">
        <v>338</v>
      </c>
      <c r="I40" s="12" t="s">
        <v>29</v>
      </c>
      <c r="J40" s="12" t="s">
        <v>339</v>
      </c>
      <c r="K40" s="12" t="s">
        <v>340</v>
      </c>
      <c r="L40" s="12" t="s">
        <v>341</v>
      </c>
    </row>
    <row r="41" spans="1:12" ht="30" x14ac:dyDescent="0.2">
      <c r="A41" s="12" t="s">
        <v>342</v>
      </c>
      <c r="B41" s="13"/>
      <c r="D41" s="12" t="s">
        <v>67</v>
      </c>
      <c r="E41" s="12" t="s">
        <v>247</v>
      </c>
      <c r="F41" s="12" t="s">
        <v>343</v>
      </c>
      <c r="G41" s="12" t="s">
        <v>249</v>
      </c>
      <c r="H41" s="12" t="s">
        <v>344</v>
      </c>
      <c r="I41" s="12" t="s">
        <v>29</v>
      </c>
      <c r="J41" s="12" t="s">
        <v>345</v>
      </c>
      <c r="K41" s="12" t="s">
        <v>252</v>
      </c>
      <c r="L41" s="12" t="s">
        <v>253</v>
      </c>
    </row>
    <row r="42" spans="1:12" ht="30" x14ac:dyDescent="0.2">
      <c r="A42" s="12" t="s">
        <v>346</v>
      </c>
      <c r="B42" s="13" t="s">
        <v>13</v>
      </c>
      <c r="C42" s="12" t="s">
        <v>14</v>
      </c>
      <c r="D42" s="12" t="s">
        <v>347</v>
      </c>
      <c r="E42" s="12" t="s">
        <v>348</v>
      </c>
      <c r="F42" s="12" t="s">
        <v>349</v>
      </c>
      <c r="H42" s="12" t="s">
        <v>350</v>
      </c>
      <c r="I42" s="12" t="s">
        <v>29</v>
      </c>
      <c r="J42" s="12" t="s">
        <v>351</v>
      </c>
      <c r="K42" s="12" t="s">
        <v>352</v>
      </c>
      <c r="L42" s="12" t="s">
        <v>353</v>
      </c>
    </row>
    <row r="43" spans="1:12" ht="75" x14ac:dyDescent="0.2">
      <c r="A43" s="12" t="s">
        <v>354</v>
      </c>
      <c r="B43" s="13" t="s">
        <v>24</v>
      </c>
      <c r="C43" s="12" t="s">
        <v>291</v>
      </c>
      <c r="D43" s="12" t="s">
        <v>99</v>
      </c>
      <c r="E43" s="12" t="s">
        <v>355</v>
      </c>
      <c r="F43" s="12" t="s">
        <v>294</v>
      </c>
      <c r="H43" s="12" t="s">
        <v>295</v>
      </c>
      <c r="I43" s="12" t="s">
        <v>29</v>
      </c>
      <c r="J43" s="12" t="s">
        <v>296</v>
      </c>
      <c r="K43" s="12" t="s">
        <v>356</v>
      </c>
      <c r="L43" s="12" t="s">
        <v>357</v>
      </c>
    </row>
    <row r="44" spans="1:12" ht="75" x14ac:dyDescent="0.2">
      <c r="A44" s="12" t="s">
        <v>103</v>
      </c>
      <c r="B44" s="13" t="s">
        <v>24</v>
      </c>
      <c r="C44" s="12" t="s">
        <v>291</v>
      </c>
      <c r="D44" s="12" t="s">
        <v>358</v>
      </c>
      <c r="E44" s="12" t="s">
        <v>359</v>
      </c>
      <c r="F44" s="12" t="s">
        <v>360</v>
      </c>
      <c r="H44" s="12" t="s">
        <v>361</v>
      </c>
      <c r="I44" s="12" t="s">
        <v>29</v>
      </c>
      <c r="J44" s="12" t="s">
        <v>362</v>
      </c>
      <c r="K44" s="12" t="s">
        <v>363</v>
      </c>
      <c r="L44" s="12" t="s">
        <v>364</v>
      </c>
    </row>
    <row r="45" spans="1:12" ht="60" x14ac:dyDescent="0.2">
      <c r="A45" s="12" t="s">
        <v>365</v>
      </c>
      <c r="B45" s="13" t="s">
        <v>236</v>
      </c>
      <c r="C45" s="12" t="s">
        <v>366</v>
      </c>
      <c r="D45" s="12" t="s">
        <v>367</v>
      </c>
      <c r="E45" s="12" t="s">
        <v>368</v>
      </c>
      <c r="F45" s="12" t="s">
        <v>369</v>
      </c>
      <c r="H45" s="12" t="s">
        <v>370</v>
      </c>
      <c r="I45" s="12" t="s">
        <v>29</v>
      </c>
      <c r="J45" s="12" t="s">
        <v>371</v>
      </c>
      <c r="K45" s="12" t="s">
        <v>372</v>
      </c>
      <c r="L45" s="12" t="s">
        <v>373</v>
      </c>
    </row>
    <row r="46" spans="1:12" ht="60" x14ac:dyDescent="0.2">
      <c r="A46" s="12" t="s">
        <v>374</v>
      </c>
      <c r="B46" s="13" t="s">
        <v>13</v>
      </c>
      <c r="C46" s="12" t="s">
        <v>308</v>
      </c>
      <c r="D46" s="12" t="s">
        <v>238</v>
      </c>
      <c r="E46" s="12" t="s">
        <v>375</v>
      </c>
      <c r="F46" s="12" t="s">
        <v>376</v>
      </c>
      <c r="H46" s="12" t="s">
        <v>377</v>
      </c>
      <c r="I46" s="12" t="s">
        <v>19</v>
      </c>
      <c r="J46" s="12" t="s">
        <v>378</v>
      </c>
      <c r="K46" s="12" t="s">
        <v>379</v>
      </c>
      <c r="L46" s="12" t="s">
        <v>380</v>
      </c>
    </row>
    <row r="47" spans="1:12" ht="30" x14ac:dyDescent="0.2">
      <c r="A47" s="12" t="s">
        <v>381</v>
      </c>
      <c r="B47" s="13" t="s">
        <v>24</v>
      </c>
      <c r="C47" s="12" t="s">
        <v>233</v>
      </c>
      <c r="D47" s="12" t="s">
        <v>382</v>
      </c>
      <c r="E47" s="12" t="s">
        <v>383</v>
      </c>
      <c r="F47" s="12" t="s">
        <v>384</v>
      </c>
      <c r="H47" s="12" t="s">
        <v>385</v>
      </c>
      <c r="I47" s="12" t="s">
        <v>386</v>
      </c>
      <c r="J47" s="12" t="s">
        <v>387</v>
      </c>
      <c r="K47" s="12" t="s">
        <v>388</v>
      </c>
      <c r="L47" s="12" t="s">
        <v>389</v>
      </c>
    </row>
    <row r="48" spans="1:12" x14ac:dyDescent="0.2">
      <c r="A48" s="12" t="s">
        <v>390</v>
      </c>
      <c r="B48" s="13" t="s">
        <v>13</v>
      </c>
      <c r="D48" s="12" t="s">
        <v>391</v>
      </c>
      <c r="E48" s="12" t="s">
        <v>392</v>
      </c>
      <c r="F48" s="12" t="s">
        <v>393</v>
      </c>
      <c r="H48" s="12" t="s">
        <v>394</v>
      </c>
      <c r="I48" s="12" t="s">
        <v>19</v>
      </c>
      <c r="J48" s="12" t="s">
        <v>395</v>
      </c>
      <c r="K48" s="12" t="s">
        <v>396</v>
      </c>
      <c r="L48" s="12" t="s">
        <v>397</v>
      </c>
    </row>
    <row r="49" spans="1:13" ht="30" x14ac:dyDescent="0.2">
      <c r="A49" s="12" t="s">
        <v>398</v>
      </c>
      <c r="B49" s="13" t="s">
        <v>236</v>
      </c>
      <c r="C49" s="12" t="s">
        <v>399</v>
      </c>
      <c r="D49" s="12" t="s">
        <v>400</v>
      </c>
      <c r="E49" s="12" t="s">
        <v>398</v>
      </c>
      <c r="F49" s="12" t="s">
        <v>401</v>
      </c>
      <c r="G49" s="12" t="s">
        <v>402</v>
      </c>
      <c r="H49" s="12" t="s">
        <v>403</v>
      </c>
      <c r="I49" s="12" t="s">
        <v>404</v>
      </c>
      <c r="J49" s="12" t="s">
        <v>405</v>
      </c>
      <c r="K49" s="12" t="s">
        <v>406</v>
      </c>
      <c r="L49" s="12" t="s">
        <v>407</v>
      </c>
    </row>
    <row r="50" spans="1:13" ht="75" x14ac:dyDescent="0.2">
      <c r="A50" s="12" t="s">
        <v>408</v>
      </c>
      <c r="B50" s="13" t="s">
        <v>24</v>
      </c>
      <c r="C50" s="12" t="s">
        <v>291</v>
      </c>
      <c r="D50" s="12" t="s">
        <v>409</v>
      </c>
      <c r="E50" s="12" t="s">
        <v>410</v>
      </c>
      <c r="F50" s="12" t="s">
        <v>411</v>
      </c>
      <c r="H50" s="12" t="s">
        <v>377</v>
      </c>
      <c r="I50" s="12" t="s">
        <v>29</v>
      </c>
      <c r="J50" s="12" t="s">
        <v>412</v>
      </c>
      <c r="K50" s="12" t="s">
        <v>413</v>
      </c>
      <c r="L50" s="12" t="s">
        <v>414</v>
      </c>
    </row>
    <row r="51" spans="1:13" ht="30" x14ac:dyDescent="0.2">
      <c r="A51" s="12" t="s">
        <v>415</v>
      </c>
      <c r="B51" s="13" t="s">
        <v>416</v>
      </c>
      <c r="C51" s="12" t="s">
        <v>14</v>
      </c>
      <c r="D51" s="12" t="s">
        <v>25</v>
      </c>
      <c r="E51" s="12" t="s">
        <v>417</v>
      </c>
      <c r="F51" s="12" t="s">
        <v>418</v>
      </c>
      <c r="G51" s="12" t="s">
        <v>419</v>
      </c>
      <c r="H51" s="12" t="s">
        <v>420</v>
      </c>
      <c r="I51" s="12" t="s">
        <v>421</v>
      </c>
      <c r="J51" s="12" t="s">
        <v>422</v>
      </c>
      <c r="K51" s="12" t="s">
        <v>423</v>
      </c>
      <c r="L51" s="12" t="s">
        <v>424</v>
      </c>
    </row>
    <row r="52" spans="1:13" ht="30" x14ac:dyDescent="0.2">
      <c r="A52" s="12" t="s">
        <v>425</v>
      </c>
      <c r="B52" s="13" t="s">
        <v>13</v>
      </c>
      <c r="C52" s="12" t="s">
        <v>426</v>
      </c>
      <c r="D52" s="12" t="s">
        <v>427</v>
      </c>
      <c r="E52" s="12" t="s">
        <v>428</v>
      </c>
      <c r="F52" s="12" t="s">
        <v>429</v>
      </c>
      <c r="H52" s="12" t="s">
        <v>430</v>
      </c>
      <c r="I52" s="12" t="s">
        <v>29</v>
      </c>
      <c r="J52" s="12" t="s">
        <v>431</v>
      </c>
      <c r="K52" s="12" t="s">
        <v>432</v>
      </c>
      <c r="L52" s="12" t="s">
        <v>433</v>
      </c>
    </row>
    <row r="53" spans="1:13" x14ac:dyDescent="0.2">
      <c r="A53" s="12" t="s">
        <v>434</v>
      </c>
      <c r="B53" s="13" t="s">
        <v>13</v>
      </c>
      <c r="D53" s="12" t="s">
        <v>135</v>
      </c>
      <c r="E53" s="12" t="s">
        <v>435</v>
      </c>
      <c r="F53" s="12" t="s">
        <v>436</v>
      </c>
      <c r="H53" s="12" t="s">
        <v>437</v>
      </c>
      <c r="I53" s="12" t="s">
        <v>29</v>
      </c>
      <c r="J53" s="12" t="s">
        <v>438</v>
      </c>
      <c r="K53" s="12" t="s">
        <v>439</v>
      </c>
      <c r="L53" s="12" t="s">
        <v>440</v>
      </c>
    </row>
    <row r="54" spans="1:13" ht="30" x14ac:dyDescent="0.2">
      <c r="A54" s="12" t="s">
        <v>441</v>
      </c>
      <c r="B54" s="13" t="s">
        <v>236</v>
      </c>
      <c r="C54" s="12" t="s">
        <v>442</v>
      </c>
      <c r="D54" s="12" t="s">
        <v>443</v>
      </c>
      <c r="E54" s="12" t="s">
        <v>444</v>
      </c>
      <c r="K54" s="12" t="s">
        <v>445</v>
      </c>
    </row>
    <row r="55" spans="1:13" ht="30" x14ac:dyDescent="0.2">
      <c r="A55" s="12" t="s">
        <v>446</v>
      </c>
      <c r="B55" s="13" t="s">
        <v>447</v>
      </c>
      <c r="C55" s="12" t="s">
        <v>448</v>
      </c>
      <c r="D55" s="12" t="s">
        <v>67</v>
      </c>
      <c r="E55" s="12" t="s">
        <v>449</v>
      </c>
      <c r="F55" s="12" t="s">
        <v>450</v>
      </c>
      <c r="H55" s="12" t="s">
        <v>451</v>
      </c>
      <c r="I55" s="12" t="s">
        <v>452</v>
      </c>
      <c r="J55" s="12" t="s">
        <v>453</v>
      </c>
      <c r="K55" s="12" t="s">
        <v>454</v>
      </c>
      <c r="L55" s="12" t="s">
        <v>455</v>
      </c>
    </row>
    <row r="56" spans="1:13" x14ac:dyDescent="0.2">
      <c r="A56" s="12" t="s">
        <v>456</v>
      </c>
      <c r="B56" s="13"/>
      <c r="C56" s="12" t="s">
        <v>457</v>
      </c>
      <c r="D56" s="12" t="s">
        <v>458</v>
      </c>
      <c r="E56" s="12" t="s">
        <v>459</v>
      </c>
      <c r="F56" s="12" t="s">
        <v>460</v>
      </c>
      <c r="H56" s="12" t="s">
        <v>461</v>
      </c>
      <c r="I56" s="12" t="s">
        <v>19</v>
      </c>
      <c r="J56" s="12" t="s">
        <v>462</v>
      </c>
      <c r="K56" s="12" t="s">
        <v>463</v>
      </c>
      <c r="L56" s="12" t="s">
        <v>464</v>
      </c>
    </row>
    <row r="57" spans="1:13" ht="75" x14ac:dyDescent="0.2">
      <c r="A57" s="12" t="s">
        <v>465</v>
      </c>
      <c r="B57" s="13" t="s">
        <v>13</v>
      </c>
      <c r="C57" s="12" t="s">
        <v>466</v>
      </c>
      <c r="D57" s="12" t="s">
        <v>467</v>
      </c>
      <c r="E57" s="12" t="s">
        <v>153</v>
      </c>
      <c r="F57" s="12" t="s">
        <v>468</v>
      </c>
      <c r="H57" s="12" t="s">
        <v>469</v>
      </c>
      <c r="I57" s="12" t="s">
        <v>470</v>
      </c>
      <c r="J57" s="12" t="s">
        <v>471</v>
      </c>
      <c r="K57" s="12" t="s">
        <v>472</v>
      </c>
      <c r="L57" s="12" t="s">
        <v>473</v>
      </c>
    </row>
    <row r="58" spans="1:13" ht="60" x14ac:dyDescent="0.2">
      <c r="A58" s="12" t="s">
        <v>254</v>
      </c>
      <c r="B58" s="13" t="s">
        <v>236</v>
      </c>
      <c r="C58" s="12" t="s">
        <v>366</v>
      </c>
      <c r="D58" s="12" t="s">
        <v>215</v>
      </c>
      <c r="E58" s="12" t="s">
        <v>474</v>
      </c>
      <c r="F58" s="12" t="s">
        <v>475</v>
      </c>
      <c r="H58" s="12" t="s">
        <v>476</v>
      </c>
      <c r="I58" s="12" t="s">
        <v>29</v>
      </c>
      <c r="J58" s="12" t="s">
        <v>477</v>
      </c>
      <c r="K58" s="12" t="s">
        <v>478</v>
      </c>
      <c r="L58" s="12" t="s">
        <v>479</v>
      </c>
    </row>
    <row r="59" spans="1:13" ht="90" x14ac:dyDescent="0.2">
      <c r="A59" s="12" t="s">
        <v>480</v>
      </c>
      <c r="B59" s="13" t="s">
        <v>188</v>
      </c>
      <c r="C59" s="12" t="s">
        <v>206</v>
      </c>
      <c r="D59" s="12" t="s">
        <v>481</v>
      </c>
      <c r="E59" s="12" t="s">
        <v>482</v>
      </c>
      <c r="F59" s="12" t="s">
        <v>483</v>
      </c>
      <c r="G59" s="12" t="s">
        <v>484</v>
      </c>
      <c r="H59" s="12" t="s">
        <v>295</v>
      </c>
      <c r="I59" s="12" t="s">
        <v>19</v>
      </c>
      <c r="J59" s="12" t="s">
        <v>296</v>
      </c>
      <c r="K59" s="12" t="s">
        <v>485</v>
      </c>
      <c r="L59" s="12" t="s">
        <v>486</v>
      </c>
    </row>
    <row r="60" spans="1:13" ht="45" x14ac:dyDescent="0.2">
      <c r="A60" s="12" t="s">
        <v>487</v>
      </c>
      <c r="B60" s="13" t="s">
        <v>236</v>
      </c>
      <c r="C60" s="12" t="s">
        <v>488</v>
      </c>
      <c r="D60" s="12" t="s">
        <v>489</v>
      </c>
      <c r="E60" s="12" t="s">
        <v>490</v>
      </c>
      <c r="F60" s="12" t="s">
        <v>491</v>
      </c>
      <c r="G60" s="12" t="s">
        <v>492</v>
      </c>
      <c r="H60" s="12" t="s">
        <v>461</v>
      </c>
      <c r="I60" s="12" t="s">
        <v>29</v>
      </c>
      <c r="J60" s="12" t="s">
        <v>462</v>
      </c>
      <c r="K60" s="12" t="s">
        <v>493</v>
      </c>
      <c r="L60" s="12" t="s">
        <v>494</v>
      </c>
    </row>
    <row r="61" spans="1:13" x14ac:dyDescent="0.2">
      <c r="A61" s="12" t="s">
        <v>495</v>
      </c>
      <c r="B61" s="13" t="s">
        <v>236</v>
      </c>
      <c r="C61" s="12" t="s">
        <v>13</v>
      </c>
      <c r="D61" s="12" t="s">
        <v>496</v>
      </c>
      <c r="E61" s="12" t="s">
        <v>497</v>
      </c>
      <c r="F61" s="12" t="s">
        <v>498</v>
      </c>
      <c r="H61" s="12" t="s">
        <v>499</v>
      </c>
      <c r="I61" s="12" t="s">
        <v>242</v>
      </c>
      <c r="J61" s="12" t="s">
        <v>500</v>
      </c>
      <c r="K61" s="12" t="s">
        <v>501</v>
      </c>
      <c r="L61" s="12" t="s">
        <v>502</v>
      </c>
    </row>
    <row r="62" spans="1:13" x14ac:dyDescent="0.2">
      <c r="A62" s="12" t="s">
        <v>503</v>
      </c>
      <c r="B62" s="13" t="s">
        <v>188</v>
      </c>
      <c r="C62" s="12" t="s">
        <v>160</v>
      </c>
      <c r="D62" s="12" t="s">
        <v>504</v>
      </c>
      <c r="E62" s="12" t="s">
        <v>505</v>
      </c>
      <c r="F62" s="12" t="s">
        <v>506</v>
      </c>
      <c r="H62" s="12" t="s">
        <v>250</v>
      </c>
      <c r="I62" s="12" t="s">
        <v>19</v>
      </c>
      <c r="J62" s="12" t="s">
        <v>507</v>
      </c>
      <c r="K62" s="12" t="s">
        <v>508</v>
      </c>
      <c r="L62" s="12" t="s">
        <v>509</v>
      </c>
    </row>
    <row r="63" spans="1:13" ht="45" x14ac:dyDescent="0.2">
      <c r="A63" s="12" t="s">
        <v>510</v>
      </c>
      <c r="B63" s="13" t="s">
        <v>236</v>
      </c>
      <c r="C63" s="12" t="s">
        <v>265</v>
      </c>
      <c r="D63" s="12" t="s">
        <v>34</v>
      </c>
      <c r="E63" s="12" t="s">
        <v>511</v>
      </c>
      <c r="F63" s="12" t="s">
        <v>512</v>
      </c>
      <c r="H63" s="12" t="s">
        <v>513</v>
      </c>
      <c r="I63" s="12" t="s">
        <v>514</v>
      </c>
      <c r="J63" s="12" t="s">
        <v>515</v>
      </c>
      <c r="K63" s="12" t="s">
        <v>516</v>
      </c>
      <c r="L63" s="12" t="s">
        <v>517</v>
      </c>
    </row>
    <row r="64" spans="1:13" ht="90" x14ac:dyDescent="0.2">
      <c r="A64" s="15" t="s">
        <v>520</v>
      </c>
      <c r="B64" s="15" t="s">
        <v>521</v>
      </c>
      <c r="C64" s="12" t="s">
        <v>206</v>
      </c>
      <c r="D64" s="15" t="s">
        <v>443</v>
      </c>
      <c r="E64" s="15" t="s">
        <v>522</v>
      </c>
      <c r="F64" s="15" t="s">
        <v>523</v>
      </c>
      <c r="G64" s="15" t="s">
        <v>524</v>
      </c>
      <c r="H64" s="15" t="s">
        <v>525</v>
      </c>
      <c r="I64" s="15" t="s">
        <v>19</v>
      </c>
      <c r="J64" s="15">
        <v>50309</v>
      </c>
      <c r="K64" s="15" t="s">
        <v>526</v>
      </c>
      <c r="L64" s="15" t="s">
        <v>527</v>
      </c>
      <c r="M64" s="15"/>
    </row>
    <row r="65" spans="1:12" ht="30" x14ac:dyDescent="0.2">
      <c r="A65" s="17" t="s">
        <v>529</v>
      </c>
      <c r="B65" s="13" t="s">
        <v>530</v>
      </c>
      <c r="C65" s="12" t="s">
        <v>13</v>
      </c>
      <c r="D65" s="12" t="s">
        <v>531</v>
      </c>
      <c r="E65" s="12" t="s">
        <v>532</v>
      </c>
      <c r="F65" s="12" t="s">
        <v>533</v>
      </c>
      <c r="G65" s="12" t="s">
        <v>534</v>
      </c>
      <c r="H65" s="12" t="s">
        <v>201</v>
      </c>
      <c r="I65" s="12" t="s">
        <v>166</v>
      </c>
      <c r="J65" s="12">
        <v>76107</v>
      </c>
      <c r="K65" s="12" t="s">
        <v>535</v>
      </c>
      <c r="L65" s="18" t="s">
        <v>536</v>
      </c>
    </row>
    <row r="66" spans="1:12" x14ac:dyDescent="0.2">
      <c r="A66" s="17" t="s">
        <v>537</v>
      </c>
      <c r="B66" s="13" t="s">
        <v>24</v>
      </c>
      <c r="C66" s="12" t="s">
        <v>24</v>
      </c>
      <c r="D66" s="12" t="s">
        <v>538</v>
      </c>
      <c r="E66" s="12" t="s">
        <v>539</v>
      </c>
      <c r="F66" s="12" t="s">
        <v>540</v>
      </c>
      <c r="G66" s="12" t="s">
        <v>540</v>
      </c>
      <c r="H66" s="12" t="s">
        <v>541</v>
      </c>
      <c r="I66" s="12" t="s">
        <v>29</v>
      </c>
      <c r="J66" s="12">
        <v>52302</v>
      </c>
      <c r="K66" s="12" t="s">
        <v>542</v>
      </c>
      <c r="L66" s="18" t="s">
        <v>543</v>
      </c>
    </row>
    <row r="67" spans="1:12" ht="45" x14ac:dyDescent="0.2">
      <c r="A67" s="17" t="s">
        <v>544</v>
      </c>
      <c r="B67" s="13" t="s">
        <v>24</v>
      </c>
      <c r="C67" s="12" t="s">
        <v>545</v>
      </c>
      <c r="D67" s="12" t="s">
        <v>546</v>
      </c>
      <c r="E67" s="12" t="s">
        <v>547</v>
      </c>
      <c r="F67" s="12" t="s">
        <v>548</v>
      </c>
      <c r="H67" s="12" t="s">
        <v>549</v>
      </c>
      <c r="I67" s="12" t="s">
        <v>19</v>
      </c>
      <c r="J67" s="12">
        <v>50158</v>
      </c>
      <c r="K67" s="12" t="s">
        <v>550</v>
      </c>
      <c r="L67" s="18" t="s">
        <v>551</v>
      </c>
    </row>
    <row r="68" spans="1:12" x14ac:dyDescent="0.2">
      <c r="A68" s="19" t="s">
        <v>456</v>
      </c>
      <c r="B68" s="20" t="s">
        <v>552</v>
      </c>
      <c r="C68" s="21" t="s">
        <v>13</v>
      </c>
      <c r="D68" s="21" t="s">
        <v>458</v>
      </c>
      <c r="E68" s="21" t="s">
        <v>459</v>
      </c>
      <c r="F68" s="21" t="s">
        <v>460</v>
      </c>
      <c r="G68" s="21"/>
      <c r="H68" s="21" t="s">
        <v>461</v>
      </c>
      <c r="I68" s="21" t="s">
        <v>29</v>
      </c>
      <c r="J68" s="21">
        <v>50131</v>
      </c>
      <c r="K68" s="21" t="s">
        <v>463</v>
      </c>
      <c r="L68" s="22" t="s">
        <v>464</v>
      </c>
    </row>
  </sheetData>
  <hyperlinks>
    <hyperlink ref="K33" r:id="rId1" xr:uid="{2D4A6CEC-9888-438C-96E6-22E9C7D90D96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F07C-5A6B-4AEE-997A-5997EE523844}">
  <sheetPr codeName="Sheet8">
    <tabColor theme="8" tint="0.59999389629810485"/>
  </sheetPr>
  <dimension ref="B2:N71"/>
  <sheetViews>
    <sheetView showGridLines="0" zoomScaleNormal="100" workbookViewId="0">
      <selection activeCell="C7" sqref="C7"/>
    </sheetView>
  </sheetViews>
  <sheetFormatPr defaultColWidth="8.88671875" defaultRowHeight="15" x14ac:dyDescent="0.2"/>
  <cols>
    <col min="1" max="1" width="3.109375" style="5" customWidth="1"/>
    <col min="2" max="2" width="35.88671875" style="5" customWidth="1"/>
    <col min="3" max="3" width="39.6640625" style="5" bestFit="1" customWidth="1"/>
    <col min="4" max="4" width="49.88671875" style="5" bestFit="1" customWidth="1"/>
    <col min="5" max="5" width="13.5546875" style="5" bestFit="1" customWidth="1"/>
    <col min="6" max="6" width="16.6640625" style="5" customWidth="1"/>
    <col min="7" max="7" width="25.44140625" style="5" customWidth="1"/>
    <col min="8" max="8" width="22.5546875" style="5" bestFit="1" customWidth="1"/>
    <col min="9" max="9" width="19.33203125" style="5" bestFit="1" customWidth="1"/>
    <col min="10" max="10" width="13.77734375" style="5" bestFit="1" customWidth="1"/>
    <col min="11" max="11" width="14.33203125" style="5" bestFit="1" customWidth="1"/>
    <col min="12" max="12" width="33.88671875" style="5" customWidth="1"/>
    <col min="13" max="13" width="28.5546875" style="5" bestFit="1" customWidth="1"/>
    <col min="14" max="14" width="28.33203125" style="5" bestFit="1" customWidth="1"/>
    <col min="15" max="16384" width="8.88671875" style="5"/>
  </cols>
  <sheetData>
    <row r="2" spans="2:14" s="4" customFormat="1" ht="19.5" customHeight="1" x14ac:dyDescent="0.2">
      <c r="B2" s="1" t="s">
        <v>518</v>
      </c>
      <c r="C2" s="2"/>
      <c r="D2" s="3" t="s">
        <v>519</v>
      </c>
      <c r="F2" s="5"/>
    </row>
    <row r="4" spans="2:14" ht="31.5" x14ac:dyDescent="0.25">
      <c r="B4" s="6" t="str" cm="1">
        <f t="array" ref="B4:M4">DataTable[#Headers]</f>
        <v>Organization name</v>
      </c>
      <c r="C4" s="7" t="str">
        <v>Which of the below best describes your organization? Select one.</v>
      </c>
      <c r="D4" s="8" t="str">
        <v>What types of organizations are you hoping to connect with? Select all that apply.</v>
      </c>
      <c r="E4" s="8" t="str">
        <v>First Name</v>
      </c>
      <c r="F4" s="9" t="str">
        <v>Last Name</v>
      </c>
      <c r="G4" s="9" t="str">
        <v>Street Address</v>
      </c>
      <c r="H4" s="9" t="str">
        <v>Street Address Line 2</v>
      </c>
      <c r="I4" s="9" t="str">
        <v>City</v>
      </c>
      <c r="J4" s="9" t="str">
        <v>State / Province</v>
      </c>
      <c r="K4" s="9" t="str">
        <v>Postal / Zip Code</v>
      </c>
      <c r="L4" s="9" t="str">
        <v>Point of Contact Email</v>
      </c>
      <c r="M4" s="9" t="str">
        <v>Point of Contact Phone Number</v>
      </c>
      <c r="N4" s="9"/>
    </row>
    <row r="5" spans="2:14" ht="30" x14ac:dyDescent="0.2">
      <c r="B5" s="5" t="str" cm="1">
        <f t="array" ref="B5:M71">_xlfn._xlws.FILTER(DataTable[],ISNUMBER(SEARCH($C$2,INDEX(DataTable[],0,1))),
_xlfn._xlws.FILTER(DataTable[],ISNUMBER(SEARCH($C$2,INDEX(DataTable[],0,2))),
_xlfn._xlws.FILTER(DataTable[],ISNUMBER(SEARCH($C$2,INDEX(DataTable[],0,3))),
_xlfn._xlws.FILTER(DataTable[],ISNUMBER(SEARCH($C$2,INDEX(DataTable[],0,4))),
_xlfn._xlws.FILTER(DataTable[],ISNUMBER(SEARCH($C$2,INDEX(DataTable[],0,5))),"No Results!")))))</f>
        <v>GreenState Credit Union</v>
      </c>
      <c r="C5" s="5" t="str">
        <v>Potential EV charging site host</v>
      </c>
      <c r="D5" s="10" t="str">
        <v>Potential EV charging site host
Charging equipment manufacturer and/or sales</v>
      </c>
      <c r="E5" s="5" t="str">
        <v>Katie</v>
      </c>
      <c r="F5" s="5" t="str">
        <v>Schropp</v>
      </c>
      <c r="G5" s="5" t="str">
        <v>2355 LANDON RD</v>
      </c>
      <c r="H5" s="5">
        <v>0</v>
      </c>
      <c r="I5" s="5" t="str">
        <v>NORTH LIBERTY</v>
      </c>
      <c r="J5" s="5" t="str">
        <v>Iowa</v>
      </c>
      <c r="K5" s="5" t="str">
        <v>52317-6508</v>
      </c>
      <c r="L5" s="5" t="str">
        <v>katieschropp@greenstate.org</v>
      </c>
      <c r="M5" s="5" t="str">
        <v>(319) 248-7137</v>
      </c>
    </row>
    <row r="6" spans="2:14" x14ac:dyDescent="0.2">
      <c r="B6" s="5" t="str">
        <v>Clarke Electric Cooperative, Inc.</v>
      </c>
      <c r="C6" s="5" t="str">
        <v>Utility</v>
      </c>
      <c r="D6" s="10" t="str">
        <v>Utility</v>
      </c>
      <c r="E6" s="5" t="str">
        <v>David</v>
      </c>
      <c r="F6" s="5" t="str">
        <v>Opie</v>
      </c>
      <c r="G6" s="5" t="str">
        <v>1103 N. MaIn Street</v>
      </c>
      <c r="H6" s="5">
        <v>0</v>
      </c>
      <c r="I6" s="5" t="str">
        <v>Osceola</v>
      </c>
      <c r="J6" s="5" t="str">
        <v>IA</v>
      </c>
      <c r="K6" s="5" t="str">
        <v>50213</v>
      </c>
      <c r="L6" s="5" t="str">
        <v>dopie@cecnet.net</v>
      </c>
      <c r="M6" s="5" t="str">
        <v>(641) 414-1281</v>
      </c>
    </row>
    <row r="7" spans="2:14" x14ac:dyDescent="0.2">
      <c r="B7" s="5" t="str">
        <v>Grundy County REC</v>
      </c>
      <c r="C7" s="5" t="str">
        <v>Utility</v>
      </c>
      <c r="D7" s="10" t="str">
        <v>Potential EV charging site host</v>
      </c>
      <c r="E7" s="5" t="str">
        <v>Michael</v>
      </c>
      <c r="F7" s="5" t="str">
        <v>Geerdes</v>
      </c>
      <c r="G7" s="5" t="str">
        <v>303 N Park Ave.</v>
      </c>
      <c r="H7" s="5">
        <v>0</v>
      </c>
      <c r="I7" s="5" t="str">
        <v>Grundy Center</v>
      </c>
      <c r="J7" s="5" t="str">
        <v>IA</v>
      </c>
      <c r="K7" s="5" t="str">
        <v>50638</v>
      </c>
      <c r="L7" s="5" t="str">
        <v>mgeerdes@grundycountyrecia.org</v>
      </c>
      <c r="M7" s="5" t="str">
        <v>(319) 824-5251</v>
      </c>
    </row>
    <row r="8" spans="2:14" x14ac:dyDescent="0.2">
      <c r="B8" s="5" t="str">
        <v>Herb Green Ford, Inc.</v>
      </c>
      <c r="C8" s="5" t="str">
        <v>Potential EV charging site host</v>
      </c>
      <c r="D8" s="10" t="str">
        <v>Potential EV charging site host</v>
      </c>
      <c r="E8" s="5" t="str">
        <v>Ted</v>
      </c>
      <c r="F8" s="5" t="str">
        <v>Green</v>
      </c>
      <c r="G8" s="5" t="str">
        <v>Herb Green Ford, Inc.</v>
      </c>
      <c r="H8" s="5" t="str">
        <v>900 Johnson St. NW,</v>
      </c>
      <c r="I8" s="5" t="str">
        <v>Cascade</v>
      </c>
      <c r="J8" s="5" t="str">
        <v>IA</v>
      </c>
      <c r="K8" s="5" t="str">
        <v>52033</v>
      </c>
      <c r="L8" s="5" t="str">
        <v>tedgreen@netins.net</v>
      </c>
      <c r="M8" s="5" t="str">
        <v>(563) 852-3211</v>
      </c>
    </row>
    <row r="9" spans="2:14" ht="30" x14ac:dyDescent="0.2">
      <c r="B9" s="5" t="str">
        <v>Butler County REC</v>
      </c>
      <c r="C9" s="5" t="str">
        <v>Utility</v>
      </c>
      <c r="D9" s="10" t="str">
        <v>Potential EV charging site host
Charging equipment manufacturer and/or sales</v>
      </c>
      <c r="E9" s="5" t="str">
        <v>Craig</v>
      </c>
      <c r="F9" s="5" t="str">
        <v>Codner</v>
      </c>
      <c r="G9" s="5" t="str">
        <v>521 N Main Street</v>
      </c>
      <c r="H9" s="5" t="str">
        <v>PO Box 98</v>
      </c>
      <c r="I9" s="5" t="str">
        <v>Allison</v>
      </c>
      <c r="J9" s="5" t="str">
        <v>IA</v>
      </c>
      <c r="K9" s="5" t="str">
        <v>50602</v>
      </c>
      <c r="L9" s="5" t="str">
        <v>ccodner@butlerrec.coop</v>
      </c>
      <c r="M9" s="5" t="str">
        <v>(319) 267-2726</v>
      </c>
    </row>
    <row r="10" spans="2:14" x14ac:dyDescent="0.2">
      <c r="B10" s="5" t="str">
        <v>Stivers Ford Lincoln</v>
      </c>
      <c r="C10" s="5" t="str">
        <v>Potential EV charging site host</v>
      </c>
      <c r="D10" s="14">
        <v>0</v>
      </c>
      <c r="E10" s="5" t="str">
        <v>scott</v>
      </c>
      <c r="F10" s="5" t="str">
        <v>politte</v>
      </c>
      <c r="G10" s="5" t="str">
        <v>1450 E Hickman</v>
      </c>
      <c r="H10" s="5">
        <v>0</v>
      </c>
      <c r="I10" s="5" t="str">
        <v>Waukee</v>
      </c>
      <c r="J10" s="5" t="str">
        <v>IA</v>
      </c>
      <c r="K10" s="5" t="str">
        <v>50263</v>
      </c>
      <c r="L10" s="5" t="str">
        <v>scott@stiversfordia.com</v>
      </c>
      <c r="M10" s="5" t="str">
        <v>(515) 987-3697</v>
      </c>
    </row>
    <row r="11" spans="2:14" x14ac:dyDescent="0.2">
      <c r="B11" s="5" t="str">
        <v>Lynch Ford-Mt. Vernon Inc.</v>
      </c>
      <c r="C11" s="5" t="str">
        <v>Potential EV charging site host</v>
      </c>
      <c r="D11" s="14">
        <v>0</v>
      </c>
      <c r="E11" s="5" t="str">
        <v>John</v>
      </c>
      <c r="F11" s="5" t="str">
        <v>Walz</v>
      </c>
      <c r="G11" s="5" t="str">
        <v>410 Business 30 SW</v>
      </c>
      <c r="H11" s="5">
        <v>0</v>
      </c>
      <c r="I11" s="5" t="str">
        <v>Mt Vernon</v>
      </c>
      <c r="J11" s="5" t="str">
        <v>IA</v>
      </c>
      <c r="K11" s="5" t="str">
        <v>52314</v>
      </c>
      <c r="L11" s="5" t="str">
        <v>john.walz@lynchfordchevy.com</v>
      </c>
      <c r="M11" s="5">
        <v>0</v>
      </c>
    </row>
    <row r="12" spans="2:14" ht="30" x14ac:dyDescent="0.2">
      <c r="B12" s="5" t="str">
        <v>Red Oak Chrysler</v>
      </c>
      <c r="C12" s="5" t="str">
        <v>Potential EV charging site host</v>
      </c>
      <c r="D12" s="10" t="str">
        <v>Potential EV charging site host
Charging equipment manufacturer and/or sales</v>
      </c>
      <c r="E12" s="5" t="str">
        <v>Mickey</v>
      </c>
      <c r="F12" s="5" t="str">
        <v>Anderson</v>
      </c>
      <c r="G12" s="5" t="str">
        <v>1907 Broadway</v>
      </c>
      <c r="H12" s="5" t="str">
        <v>1907 Broadway</v>
      </c>
      <c r="I12" s="5" t="str">
        <v>Red Oak</v>
      </c>
      <c r="J12" s="5" t="str">
        <v>Iowa</v>
      </c>
      <c r="K12" s="5" t="str">
        <v>51566</v>
      </c>
      <c r="L12" s="5" t="str">
        <v>mickeyanderson01@gmail.com</v>
      </c>
      <c r="M12" s="5" t="str">
        <v>(712) 623-9310</v>
      </c>
    </row>
    <row r="13" spans="2:14" ht="30" x14ac:dyDescent="0.2">
      <c r="B13" s="5" t="str">
        <v>Franklin Rural Electric Cooperative</v>
      </c>
      <c r="C13" s="5" t="str">
        <v>Utility</v>
      </c>
      <c r="D13" s="10" t="str">
        <v>Charging equipment manufacturer and/or sales
Maintenance, installation or other electrical services provider</v>
      </c>
      <c r="E13" s="5" t="str">
        <v>Garrett</v>
      </c>
      <c r="F13" s="5" t="str">
        <v>Thompson</v>
      </c>
      <c r="G13" s="5" t="str">
        <v>1560 Highway 65</v>
      </c>
      <c r="H13" s="5" t="str">
        <v>PO Box 437</v>
      </c>
      <c r="I13" s="5" t="str">
        <v>Hampton</v>
      </c>
      <c r="J13" s="5" t="str">
        <v>IA</v>
      </c>
      <c r="K13" s="5" t="str">
        <v>50441</v>
      </c>
      <c r="L13" s="5" t="str">
        <v>gthompson@franklinrec.coop</v>
      </c>
      <c r="M13" s="5" t="str">
        <v>(641) 456-2557</v>
      </c>
    </row>
    <row r="14" spans="2:14" ht="30" x14ac:dyDescent="0.2">
      <c r="B14" s="5" t="str">
        <v>Eastern Iowa Light &amp; Power Cooperative</v>
      </c>
      <c r="C14" s="5" t="str">
        <v>Utility</v>
      </c>
      <c r="D14" s="10" t="str">
        <v>Potential EV charging site host</v>
      </c>
      <c r="E14" s="5" t="str">
        <v>Aaron</v>
      </c>
      <c r="F14" s="5" t="str">
        <v>Healy</v>
      </c>
      <c r="G14" s="5" t="str">
        <v>1705 WEST 3RD ST PO Box 3003</v>
      </c>
      <c r="H14" s="5">
        <v>0</v>
      </c>
      <c r="I14" s="5" t="str">
        <v>Wilton</v>
      </c>
      <c r="J14" s="5" t="str">
        <v>IA</v>
      </c>
      <c r="K14" s="5" t="str">
        <v>52778</v>
      </c>
      <c r="L14" s="5" t="str">
        <v>aaron.healy@easterniowa.com</v>
      </c>
      <c r="M14" s="5" t="str">
        <v>(563) 732-7390</v>
      </c>
    </row>
    <row r="15" spans="2:14" ht="30" x14ac:dyDescent="0.2">
      <c r="B15" s="5" t="str">
        <v>Eastern Iowa Light &amp; Power Cooperative</v>
      </c>
      <c r="C15" s="5" t="str">
        <v>Utility</v>
      </c>
      <c r="D15" s="10" t="str">
        <v>Potential EV charging site host</v>
      </c>
      <c r="E15" s="5" t="str">
        <v>Donald</v>
      </c>
      <c r="F15" s="5" t="str">
        <v>Roth,</v>
      </c>
      <c r="G15" s="5" t="str">
        <v>1705 WEST 3RD ST PO Box 3003</v>
      </c>
      <c r="H15" s="5">
        <v>0</v>
      </c>
      <c r="I15" s="5" t="str">
        <v>Wilton</v>
      </c>
      <c r="J15" s="5" t="str">
        <v>IA</v>
      </c>
      <c r="K15" s="5" t="str">
        <v>52778</v>
      </c>
      <c r="L15" s="5" t="str">
        <v>don.roth@easterniowa.com</v>
      </c>
      <c r="M15" s="5" t="str">
        <v>(563) 732-7355</v>
      </c>
    </row>
    <row r="16" spans="2:14" ht="30" x14ac:dyDescent="0.2">
      <c r="B16" s="5" t="str">
        <v>Northwest Iowa Power Cooperative</v>
      </c>
      <c r="C16" s="5" t="str">
        <v>Utility</v>
      </c>
      <c r="D16" s="10" t="str">
        <v>Maintenance, installation or other electrical services provider
Utility</v>
      </c>
      <c r="E16" s="5" t="str">
        <v>Chris</v>
      </c>
      <c r="F16" s="5" t="str">
        <v>Larson</v>
      </c>
      <c r="G16" s="5" t="str">
        <v>31002 C38</v>
      </c>
      <c r="H16" s="5" t="str">
        <v>PO Box 240</v>
      </c>
      <c r="I16" s="5" t="str">
        <v>Le Mars</v>
      </c>
      <c r="J16" s="5" t="str">
        <v>IA</v>
      </c>
      <c r="K16" s="5" t="str">
        <v>51031</v>
      </c>
      <c r="L16" s="5" t="str">
        <v>clarson@nipco.coop</v>
      </c>
      <c r="M16" s="5" t="str">
        <v>(712) 546-3542</v>
      </c>
    </row>
    <row r="17" spans="2:13" ht="30" x14ac:dyDescent="0.2">
      <c r="B17" s="5" t="str">
        <v>United Electric Cooperative, Inc.</v>
      </c>
      <c r="C17" s="5" t="str">
        <v>Utility</v>
      </c>
      <c r="D17" s="10" t="str">
        <v>Maintenance, installation or other electrical services provider
Electrical contractor</v>
      </c>
      <c r="E17" s="5" t="str">
        <v>Mark</v>
      </c>
      <c r="F17" s="5" t="str">
        <v>Aeilts</v>
      </c>
      <c r="G17" s="5" t="str">
        <v>401 N Hwy 71</v>
      </c>
      <c r="H17" s="5" t="str">
        <v>PO Box 319</v>
      </c>
      <c r="I17" s="5" t="str">
        <v>Savanna</v>
      </c>
      <c r="J17" s="5" t="str">
        <v>MO</v>
      </c>
      <c r="K17" s="5" t="str">
        <v>64485</v>
      </c>
      <c r="L17" s="5" t="str">
        <v>maeilts@ueci.coop</v>
      </c>
      <c r="M17" s="5" t="str">
        <v>(816) 752-0598</v>
      </c>
    </row>
    <row r="18" spans="2:13" ht="45" x14ac:dyDescent="0.2">
      <c r="B18" s="5" t="str">
        <v>Access Energy Cooperative</v>
      </c>
      <c r="C18" s="5" t="str">
        <v>Utility</v>
      </c>
      <c r="D18" s="10" t="str">
        <v>Potential EV charging site host
Charging equipment manufacturer and/or sales
Maintenance, installation or other electrical services provider</v>
      </c>
      <c r="E18" s="5" t="str">
        <v>Kevin</v>
      </c>
      <c r="F18" s="5" t="str">
        <v>Wheeler</v>
      </c>
      <c r="G18" s="5" t="str">
        <v>1800 West Washington Street</v>
      </c>
      <c r="H18" s="5" t="str">
        <v>PO Box 440</v>
      </c>
      <c r="I18" s="5" t="str">
        <v>Mt. Pleasant</v>
      </c>
      <c r="J18" s="5" t="str">
        <v>IA</v>
      </c>
      <c r="K18" s="5" t="str">
        <v>52641</v>
      </c>
      <c r="L18" s="5" t="str">
        <v>kwheeler@accessenergycoop.com</v>
      </c>
      <c r="M18" s="5" t="str">
        <v>(319) 385-1577</v>
      </c>
    </row>
    <row r="19" spans="2:13" x14ac:dyDescent="0.2">
      <c r="B19" s="5" t="str">
        <v>Maquoketa Valley REC</v>
      </c>
      <c r="C19" s="5" t="str">
        <v>Utility</v>
      </c>
      <c r="D19" s="10" t="str">
        <v>Potential EV charging site host</v>
      </c>
      <c r="E19" s="5" t="str">
        <v>Jeremy</v>
      </c>
      <c r="F19" s="5" t="str">
        <v>Richert</v>
      </c>
      <c r="G19" s="5" t="str">
        <v>109 North Huber Street</v>
      </c>
      <c r="H19" s="5">
        <v>0</v>
      </c>
      <c r="I19" s="5" t="str">
        <v>Anamosa</v>
      </c>
      <c r="J19" s="5" t="str">
        <v>IA</v>
      </c>
      <c r="K19" s="5" t="str">
        <v>52205</v>
      </c>
      <c r="L19" s="5" t="str">
        <v>jrichert@mvec.com</v>
      </c>
      <c r="M19" s="5" t="str">
        <v>(319) 462-3542</v>
      </c>
    </row>
    <row r="20" spans="2:13" ht="30" x14ac:dyDescent="0.2">
      <c r="B20" s="5" t="str">
        <v>Calhoun County Electric Cooperative Association</v>
      </c>
      <c r="C20" s="5" t="str">
        <v>Utility</v>
      </c>
      <c r="D20" s="10" t="str">
        <v>Potential EV charging site host</v>
      </c>
      <c r="E20" s="5" t="str">
        <v>Keaton</v>
      </c>
      <c r="F20" s="5" t="str">
        <v>Hildreth</v>
      </c>
      <c r="G20" s="5" t="str">
        <v>1015 Tonawanda St</v>
      </c>
      <c r="H20" s="5" t="str">
        <v>PO Box 312</v>
      </c>
      <c r="I20" s="5" t="str">
        <v>Rockwell City</v>
      </c>
      <c r="J20" s="5" t="str">
        <v>IA</v>
      </c>
      <c r="K20" s="5" t="str">
        <v>50579</v>
      </c>
      <c r="L20" s="5" t="str">
        <v>khildreth@calhounrec.coop</v>
      </c>
      <c r="M20" s="5" t="str">
        <v>(712) 297-7112</v>
      </c>
    </row>
    <row r="21" spans="2:13" x14ac:dyDescent="0.2">
      <c r="B21" s="5" t="str">
        <v>Northeast Power</v>
      </c>
      <c r="C21" s="5" t="str">
        <v>Utility</v>
      </c>
      <c r="D21" s="14">
        <v>0</v>
      </c>
      <c r="E21" s="5" t="str">
        <v>Allie</v>
      </c>
      <c r="F21" s="5" t="str">
        <v>Bennett</v>
      </c>
      <c r="G21" s="5" t="str">
        <v>27071 Route N</v>
      </c>
      <c r="H21" s="5">
        <v>0</v>
      </c>
      <c r="I21" s="5" t="str">
        <v>Monroe City</v>
      </c>
      <c r="J21" s="5" t="str">
        <v>MO</v>
      </c>
      <c r="K21" s="5" t="str">
        <v>63456</v>
      </c>
      <c r="L21" s="5" t="str">
        <v>abennett@northeast-power.coop</v>
      </c>
      <c r="M21" s="5" t="str">
        <v>(573) 406-4451</v>
      </c>
    </row>
    <row r="22" spans="2:13" ht="75" x14ac:dyDescent="0.2">
      <c r="B22" s="5" t="str">
        <v>EGE</v>
      </c>
      <c r="C22" s="5" t="str">
        <v>Maintenance, installation or other electrical services provider</v>
      </c>
      <c r="D22" s="10" t="str">
        <v>Potential EV charging site host
Charging equipment manufacturer and/or sales
Maintenance, installation or other electrical services provider
Electrical contractor
Utility</v>
      </c>
      <c r="E22" s="5" t="str">
        <v>Jason</v>
      </c>
      <c r="F22" s="5" t="str">
        <v>Melvin</v>
      </c>
      <c r="G22" s="5" t="str">
        <v>14675 Winnwood Road</v>
      </c>
      <c r="H22" s="5">
        <v>0</v>
      </c>
      <c r="I22" s="5" t="str">
        <v>Dallas</v>
      </c>
      <c r="J22" s="5" t="str">
        <v>TX</v>
      </c>
      <c r="K22" s="5" t="str">
        <v>75254</v>
      </c>
      <c r="L22" s="5" t="str">
        <v>jason@ege-llc.com</v>
      </c>
      <c r="M22" s="5" t="str">
        <v>(214) 544-6620</v>
      </c>
    </row>
    <row r="23" spans="2:13" x14ac:dyDescent="0.2">
      <c r="B23" s="5" t="str">
        <v>Pritchard Companies</v>
      </c>
      <c r="C23" s="5" t="str">
        <v>Potential EV charging site host</v>
      </c>
      <c r="D23" s="10" t="str">
        <v>Potential EV charging site host</v>
      </c>
      <c r="E23" s="5" t="str">
        <v>Ryan</v>
      </c>
      <c r="F23" s="5" t="str">
        <v>Pritchard</v>
      </c>
      <c r="G23" s="5" t="str">
        <v>1 TeamQuest Way</v>
      </c>
      <c r="H23" s="5">
        <v>0</v>
      </c>
      <c r="I23" s="5" t="str">
        <v>Clear Lake</v>
      </c>
      <c r="J23" s="5" t="str">
        <v>Iowa</v>
      </c>
      <c r="K23" s="5" t="str">
        <v>50428</v>
      </c>
      <c r="L23" s="5" t="str">
        <v>ryan.pritchard@pritchards.com</v>
      </c>
      <c r="M23" s="5" t="str">
        <v>(641) 454-5598</v>
      </c>
    </row>
    <row r="24" spans="2:13" ht="75" x14ac:dyDescent="0.2">
      <c r="B24" s="5" t="str">
        <v>IBEW Local 22</v>
      </c>
      <c r="C24" s="5" t="str">
        <v>Maintenance, installation or other electrical services provider</v>
      </c>
      <c r="D24" s="10" t="str">
        <v>Potential EV charging site host
Charging equipment manufacturer and/or sales
Maintenance, installation or other electrical services provider
Electrical contractor
Utility</v>
      </c>
      <c r="E24" s="5" t="str">
        <v>Jon</v>
      </c>
      <c r="F24" s="5" t="str">
        <v>Nebel</v>
      </c>
      <c r="G24" s="5" t="str">
        <v>8946 L st</v>
      </c>
      <c r="H24" s="5">
        <v>0</v>
      </c>
      <c r="I24" s="5" t="str">
        <v>Omaha</v>
      </c>
      <c r="J24" s="5" t="str">
        <v>NE</v>
      </c>
      <c r="K24" s="5" t="str">
        <v>68127</v>
      </c>
      <c r="L24" s="5" t="str">
        <v>jnebel@ibew22.org</v>
      </c>
      <c r="M24" s="5" t="str">
        <v>(402) 973-0613</v>
      </c>
    </row>
    <row r="25" spans="2:13" ht="45" x14ac:dyDescent="0.2">
      <c r="B25" s="5" t="str">
        <v>Tri-City Electric</v>
      </c>
      <c r="C25" s="5" t="str">
        <v>Electrical contractor</v>
      </c>
      <c r="D25" s="10" t="str">
        <v>Potential EV charging site host
Charging equipment manufacturer and/or sales
Utility</v>
      </c>
      <c r="E25" s="5" t="str">
        <v>Tom</v>
      </c>
      <c r="F25" s="5" t="str">
        <v>Vonderhaar</v>
      </c>
      <c r="G25" s="5" t="str">
        <v>6225 N Brady Street</v>
      </c>
      <c r="H25" s="5">
        <v>0</v>
      </c>
      <c r="I25" s="5" t="str">
        <v>Davenport</v>
      </c>
      <c r="J25" s="5" t="str">
        <v>Iowa</v>
      </c>
      <c r="K25" s="5" t="str">
        <v>52806</v>
      </c>
      <c r="L25" s="5" t="str">
        <v>tvonderhaar@tricityelectric.com</v>
      </c>
      <c r="M25" s="5" t="str">
        <v>(563) 468-6172</v>
      </c>
    </row>
    <row r="26" spans="2:13" ht="30" x14ac:dyDescent="0.2">
      <c r="B26" s="5" t="str">
        <v>Impower Connection</v>
      </c>
      <c r="C26" s="5" t="str">
        <v>Maintenance, installation or other electrical services provider</v>
      </c>
      <c r="D26" s="10" t="str">
        <v>Potential EV charging site host</v>
      </c>
      <c r="E26" s="5" t="str">
        <v>Steve</v>
      </c>
      <c r="F26" s="5" t="str">
        <v>Clayton</v>
      </c>
      <c r="G26" s="5" t="str">
        <v>3100 W. 7th Street, Suite 210</v>
      </c>
      <c r="H26" s="5">
        <v>0</v>
      </c>
      <c r="I26" s="5" t="str">
        <v>Fort Worth</v>
      </c>
      <c r="J26" s="5" t="str">
        <v>TX</v>
      </c>
      <c r="K26" s="5" t="str">
        <v>76107</v>
      </c>
      <c r="L26" s="5" t="str">
        <v>sclayton@impower-connection.com</v>
      </c>
      <c r="M26" s="5" t="str">
        <v>(817) 901-8662</v>
      </c>
    </row>
    <row r="27" spans="2:13" ht="90" x14ac:dyDescent="0.2">
      <c r="B27" s="5" t="str">
        <v>City of Sioux Center</v>
      </c>
      <c r="C27" s="5" t="str">
        <v>Potential EV charging site host</v>
      </c>
      <c r="D27" s="10" t="str">
        <v>Potential EV charging site host
Charging equipment manufacturer and/or sales
Software provider
Maintenance, installation or other electrical services provider
Electrical contractor
Utility</v>
      </c>
      <c r="E27" s="5" t="str">
        <v>Adam</v>
      </c>
      <c r="F27" s="5" t="str">
        <v>Fedders</v>
      </c>
      <c r="G27" s="5" t="str">
        <v>335 1st Ave NW</v>
      </c>
      <c r="H27" s="5">
        <v>0</v>
      </c>
      <c r="I27" s="5" t="str">
        <v>Sioux Center</v>
      </c>
      <c r="J27" s="5" t="str">
        <v>Iowa</v>
      </c>
      <c r="K27" s="5" t="str">
        <v>51250-1814</v>
      </c>
      <c r="L27" s="5" t="str">
        <v>adamf@siouxcenter.org</v>
      </c>
      <c r="M27" s="5" t="str">
        <v>(712) 722-0761</v>
      </c>
    </row>
    <row r="28" spans="2:13" x14ac:dyDescent="0.2">
      <c r="B28" s="5" t="str">
        <v>MidAmerican Energy Company</v>
      </c>
      <c r="C28" s="5" t="str">
        <v>Utility</v>
      </c>
      <c r="D28" s="10" t="str">
        <v>Potential EV charging site host</v>
      </c>
      <c r="E28" s="5" t="str">
        <v>Matt</v>
      </c>
      <c r="F28" s="5" t="str">
        <v>Ott</v>
      </c>
      <c r="G28" s="5" t="str">
        <v>4299 NW Urbandale Dr.</v>
      </c>
      <c r="H28" s="5" t="str">
        <v>4299 NW Urbandale Dr</v>
      </c>
      <c r="I28" s="5" t="str">
        <v>Urbandale</v>
      </c>
      <c r="J28" s="5" t="str">
        <v>IA</v>
      </c>
      <c r="K28" s="5" t="str">
        <v>50322</v>
      </c>
      <c r="L28" s="5" t="str">
        <v>matt.ott@midamerican.com</v>
      </c>
      <c r="M28" s="5" t="str">
        <v>(515) 281-2203</v>
      </c>
    </row>
    <row r="29" spans="2:13" ht="45" x14ac:dyDescent="0.2">
      <c r="B29" s="5" t="str">
        <v>Alliant Energy</v>
      </c>
      <c r="C29" s="5" t="str">
        <v>Utility</v>
      </c>
      <c r="D29" s="10" t="str">
        <v>Potential EV charging site host
Maintenance, installation or other electrical services provider
Electrical contractor</v>
      </c>
      <c r="E29" s="5" t="str">
        <v>Ashley</v>
      </c>
      <c r="F29" s="5" t="str">
        <v>Pike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 t="str">
        <v>ashleypike@alliantenergy.com</v>
      </c>
      <c r="M29" s="5">
        <v>0</v>
      </c>
    </row>
    <row r="30" spans="2:13" ht="45" x14ac:dyDescent="0.2">
      <c r="B30" s="5" t="str">
        <v>City of Le Mars</v>
      </c>
      <c r="C30" s="5" t="str">
        <v>Potential EV charging site host</v>
      </c>
      <c r="D30" s="10" t="str">
        <v>Potential EV charging site host
Charging equipment manufacturer and/or sales
Maintenance, installation or other electrical services provider</v>
      </c>
      <c r="E30" s="5" t="str">
        <v>Mark</v>
      </c>
      <c r="F30" s="5" t="str">
        <v>Gaul</v>
      </c>
      <c r="G30" s="5" t="str">
        <v>City of Le Mars</v>
      </c>
      <c r="H30" s="5" t="str">
        <v>40 Central Ave. SE</v>
      </c>
      <c r="I30" s="5" t="str">
        <v>Le Mars</v>
      </c>
      <c r="J30" s="5" t="str">
        <v>IA</v>
      </c>
      <c r="K30" s="5" t="str">
        <v>51031</v>
      </c>
      <c r="L30" s="5" t="str">
        <v>mgaul@lemarsiowa.com</v>
      </c>
      <c r="M30" s="5" t="str">
        <v>(712) 548-4947</v>
      </c>
    </row>
    <row r="31" spans="2:13" ht="30" x14ac:dyDescent="0.2">
      <c r="B31" s="5" t="str">
        <v>Access Energy Cooperative</v>
      </c>
      <c r="C31" s="5" t="str">
        <v>Utility</v>
      </c>
      <c r="D31" s="10" t="str">
        <v>Potential EV charging site host
Maintenance, installation or other electrical services provider</v>
      </c>
      <c r="E31" s="5" t="str">
        <v>Kevin</v>
      </c>
      <c r="F31" s="5" t="str">
        <v>Wheeler</v>
      </c>
      <c r="G31" s="5" t="str">
        <v>1800 West Washington Street</v>
      </c>
      <c r="H31" s="5" t="str">
        <v>PO Box 440</v>
      </c>
      <c r="I31" s="5" t="str">
        <v>Mt Pleasant</v>
      </c>
      <c r="J31" s="5" t="str">
        <v>IA</v>
      </c>
      <c r="K31" s="5" t="str">
        <v>52641</v>
      </c>
      <c r="L31" s="5" t="str">
        <v>kwheeler@accessenergycoop.com</v>
      </c>
      <c r="M31" s="5" t="str">
        <v>(319) 385-1577</v>
      </c>
    </row>
    <row r="32" spans="2:13" ht="45" x14ac:dyDescent="0.2">
      <c r="B32" s="5" t="str">
        <v>FreeWire Technologies</v>
      </c>
      <c r="C32" s="5" t="str">
        <v>Charging equipment manufacturer and/or sales</v>
      </c>
      <c r="D32" s="10" t="str">
        <v>Potential EV charging site host
Maintenance, installation or other electrical services provider
Utilities, local regulatory agencies and governing bodies.</v>
      </c>
      <c r="E32" s="5" t="str">
        <v>Sarah</v>
      </c>
      <c r="F32" s="5" t="str">
        <v>King</v>
      </c>
      <c r="G32" s="5" t="str">
        <v>1999 Harrison St Ste 2650</v>
      </c>
      <c r="H32" s="5">
        <v>0</v>
      </c>
      <c r="I32" s="5" t="str">
        <v>Oakland</v>
      </c>
      <c r="J32" s="5" t="str">
        <v>CA</v>
      </c>
      <c r="K32" s="5" t="str">
        <v>94612</v>
      </c>
      <c r="L32" s="5" t="str">
        <v>sking@freewiretech.com</v>
      </c>
      <c r="M32" s="5" t="str">
        <v>(317) 509-5445</v>
      </c>
    </row>
    <row r="33" spans="2:13" ht="90" x14ac:dyDescent="0.2">
      <c r="B33" s="5" t="str">
        <v>Shive-Hattery</v>
      </c>
      <c r="C33" s="5" t="str">
        <v>Maintenance, installation or other electrical services provider</v>
      </c>
      <c r="D33" s="10" t="str">
        <v>Potential EV charging site host
Charging equipment manufacturer and/or sales
Software provider
Maintenance, installation or other electrical services provider
Electrical contractor
Utility</v>
      </c>
      <c r="E33" s="5" t="str">
        <v>John</v>
      </c>
      <c r="F33" s="5" t="str">
        <v>Waldron</v>
      </c>
      <c r="G33" s="5" t="str">
        <v>4125 Westown Pkwy</v>
      </c>
      <c r="H33" s="5" t="str">
        <v>Suite 100</v>
      </c>
      <c r="I33" s="5" t="str">
        <v>West Des Moines</v>
      </c>
      <c r="J33" s="5" t="str">
        <v>IA</v>
      </c>
      <c r="K33" s="5" t="str">
        <v>50023</v>
      </c>
      <c r="L33" s="5" t="str">
        <v>jwaldron@shive-hattery.com</v>
      </c>
      <c r="M33" s="5" t="str">
        <v>(515) 202-5200</v>
      </c>
    </row>
    <row r="34" spans="2:13" ht="30" x14ac:dyDescent="0.2">
      <c r="B34" s="5" t="str">
        <v>Legrand</v>
      </c>
      <c r="C34" s="5" t="str">
        <v>Charging equipment manufacturer and/or sales</v>
      </c>
      <c r="D34" s="10" t="str">
        <v>Maintenance, installation or other electrical services provider
Electrical contractor</v>
      </c>
      <c r="E34" s="5" t="str">
        <v>Dave</v>
      </c>
      <c r="F34" s="5" t="str">
        <v>Onofrio</v>
      </c>
      <c r="G34" s="5" t="str">
        <v>1718 Pruit Drive</v>
      </c>
      <c r="H34" s="5">
        <v>0</v>
      </c>
      <c r="I34" s="5" t="str">
        <v>Highland</v>
      </c>
      <c r="J34" s="5" t="str">
        <v>MI</v>
      </c>
      <c r="K34" s="5" t="str">
        <v>48356</v>
      </c>
      <c r="L34" s="5" t="str">
        <v>dave.onofrio@legrand.com</v>
      </c>
      <c r="M34" s="5" t="str">
        <v>(248) 568-6603</v>
      </c>
    </row>
    <row r="35" spans="2:13" ht="45" x14ac:dyDescent="0.2">
      <c r="B35" s="5" t="str">
        <v>Shell Recharges Solutions</v>
      </c>
      <c r="C35" s="5" t="str">
        <v>All of the above except for Electrical Contractor and Utility</v>
      </c>
      <c r="D35" s="10" t="str">
        <v>Potential EV charging site host
Electrical contractor
Utility</v>
      </c>
      <c r="E35" s="5" t="str">
        <v>Ryan</v>
      </c>
      <c r="F35" s="5" t="str">
        <v>Silvey</v>
      </c>
      <c r="G35" s="5" t="str">
        <v>150 N Dairy Ashford Rd</v>
      </c>
      <c r="H35" s="5">
        <v>0</v>
      </c>
      <c r="I35" s="5" t="str">
        <v>Houston</v>
      </c>
      <c r="J35" s="5" t="str">
        <v>TX</v>
      </c>
      <c r="K35" s="5" t="str">
        <v>77079</v>
      </c>
      <c r="L35" s="5" t="str">
        <v>R.Silvey@shell.com</v>
      </c>
      <c r="M35" s="5" t="str">
        <v>(832) 337-1878</v>
      </c>
    </row>
    <row r="36" spans="2:13" ht="30" x14ac:dyDescent="0.2">
      <c r="B36" s="5" t="str">
        <v>Polk County Conservation</v>
      </c>
      <c r="C36" s="5" t="str">
        <v>Potential EV charging site host</v>
      </c>
      <c r="D36" s="10" t="str">
        <v>Software provider
Maintenance, installation or other electrical services provider</v>
      </c>
      <c r="E36" s="5" t="str">
        <v>Lori</v>
      </c>
      <c r="F36" s="5" t="str">
        <v>Foresman-Kirpes</v>
      </c>
      <c r="G36" s="5" t="str">
        <v>12130 NW 128th Street</v>
      </c>
      <c r="H36" s="5" t="str">
        <v>Jester Park Nature Center</v>
      </c>
      <c r="I36" s="5" t="str">
        <v>Granger</v>
      </c>
      <c r="J36" s="5" t="str">
        <v>Iowa</v>
      </c>
      <c r="K36" s="5" t="str">
        <v>50019</v>
      </c>
      <c r="L36" s="5" t="str">
        <v>lori.foresman-kirpes@polkcountyiowa.gov</v>
      </c>
      <c r="M36" s="5" t="str">
        <v>(515) 323-5380</v>
      </c>
    </row>
    <row r="37" spans="2:13" ht="30" x14ac:dyDescent="0.2">
      <c r="B37" s="5" t="str">
        <v>NEVIPRO</v>
      </c>
      <c r="C37" s="5" t="str">
        <v>Turnkey solutions provider for EV charger sales, installation, and service.</v>
      </c>
      <c r="D37" s="10" t="str">
        <v>Potential EV charging site host</v>
      </c>
      <c r="E37" s="5" t="str">
        <v>Mary Kay</v>
      </c>
      <c r="F37" s="5" t="str">
        <v>Andrews</v>
      </c>
      <c r="G37" s="5" t="str">
        <v>15045 Dixie Hwy. Suite B</v>
      </c>
      <c r="H37" s="5">
        <v>0</v>
      </c>
      <c r="I37" s="5" t="str">
        <v>Holly</v>
      </c>
      <c r="J37" s="5" t="str">
        <v>MI</v>
      </c>
      <c r="K37" s="5" t="str">
        <v>48442</v>
      </c>
      <c r="L37" s="5" t="str">
        <v>marykaya@statecontractingus.com</v>
      </c>
      <c r="M37" s="5" t="str">
        <v>(248) 820-5770</v>
      </c>
    </row>
    <row r="38" spans="2:13" ht="75" x14ac:dyDescent="0.2">
      <c r="B38" s="5" t="str">
        <v>City of Ames</v>
      </c>
      <c r="C38" s="5" t="str">
        <v>Potential EV charging site host</v>
      </c>
      <c r="D38" s="10" t="str">
        <v>Potential EV charging site host
Charging equipment manufacturer and/or sales
Software provider
Maintenance, installation or other electrical services provider
Electrical contractor</v>
      </c>
      <c r="E38" s="5" t="str">
        <v>Joel</v>
      </c>
      <c r="F38" s="5" t="str">
        <v>Zook</v>
      </c>
      <c r="G38" s="5" t="str">
        <v>502 Carroll Ave</v>
      </c>
      <c r="H38" s="5">
        <v>0</v>
      </c>
      <c r="I38" s="5" t="str">
        <v>Ames</v>
      </c>
      <c r="J38" s="5" t="str">
        <v>IA</v>
      </c>
      <c r="K38" s="5" t="str">
        <v>50010</v>
      </c>
      <c r="L38" s="5" t="str">
        <v>joel.zook@cityofames.org</v>
      </c>
      <c r="M38" s="5" t="str">
        <v>(515) 239-5177</v>
      </c>
    </row>
    <row r="39" spans="2:13" ht="75" x14ac:dyDescent="0.2">
      <c r="B39" s="5" t="str">
        <v>IBEW L.U. 405</v>
      </c>
      <c r="C39" s="5" t="str">
        <v>Maintenance, installation or other electrical services provider</v>
      </c>
      <c r="D39" s="10" t="str">
        <v>Potential EV charging site host
Charging equipment manufacturer and/or sales
Software provider
Maintenance, installation or other electrical services provider
Electrical contractor</v>
      </c>
      <c r="E39" s="5" t="str">
        <v>Junior</v>
      </c>
      <c r="F39" s="5" t="str">
        <v>Luensman</v>
      </c>
      <c r="G39" s="5" t="str">
        <v>1211 Wiley Blvd SW</v>
      </c>
      <c r="H39" s="5">
        <v>0</v>
      </c>
      <c r="I39" s="5" t="str">
        <v>Cedar Rapids</v>
      </c>
      <c r="J39" s="5" t="str">
        <v>Iowa</v>
      </c>
      <c r="K39" s="5" t="str">
        <v>52404</v>
      </c>
      <c r="L39" s="5" t="str">
        <v>jluensman@ibew405.org</v>
      </c>
      <c r="M39" s="5" t="str">
        <v>(319) 396-8241</v>
      </c>
    </row>
    <row r="40" spans="2:13" ht="60" x14ac:dyDescent="0.2">
      <c r="B40" s="5" t="str">
        <v>Yash Management</v>
      </c>
      <c r="C40" s="5" t="str">
        <v>Potential EV charging site host</v>
      </c>
      <c r="D40" s="10" t="str">
        <v>Charging equipment manufacturer and/or sales
Software provider
Maintenance, installation or other electrical services provider
Electrical contractor</v>
      </c>
      <c r="E40" s="5" t="str">
        <v>Neil</v>
      </c>
      <c r="F40" s="5" t="str">
        <v>Desai</v>
      </c>
      <c r="G40" s="5" t="str">
        <v>736 Federal Street</v>
      </c>
      <c r="H40" s="5" t="str">
        <v>Suite 1101</v>
      </c>
      <c r="I40" s="5" t="str">
        <v>Davenport</v>
      </c>
      <c r="J40" s="5" t="str">
        <v>IA</v>
      </c>
      <c r="K40" s="5" t="str">
        <v>52803</v>
      </c>
      <c r="L40" s="5" t="str">
        <v>neil.desai@yash.com</v>
      </c>
      <c r="M40" s="5" t="str">
        <v>(847) 452-4295</v>
      </c>
    </row>
    <row r="41" spans="2:13" x14ac:dyDescent="0.2">
      <c r="B41" s="5" t="str">
        <v>City of Cedar Rapids</v>
      </c>
      <c r="C41" s="5" t="str">
        <v>Potential EV charging site host</v>
      </c>
      <c r="D41" s="10" t="str">
        <v>Potential EV charging site host</v>
      </c>
      <c r="E41" s="5" t="str">
        <v>Sara</v>
      </c>
      <c r="F41" s="5" t="str">
        <v>Maples</v>
      </c>
      <c r="G41" s="5" t="str">
        <v>101 1st SE</v>
      </c>
      <c r="H41" s="5">
        <v>0</v>
      </c>
      <c r="I41" s="5" t="str">
        <v>Cedar Rapids</v>
      </c>
      <c r="J41" s="5" t="str">
        <v>IA</v>
      </c>
      <c r="K41" s="5" t="str">
        <v>52401</v>
      </c>
      <c r="L41" s="5" t="str">
        <v>s.maples@cedar-rapids.org</v>
      </c>
      <c r="M41" s="5" t="str">
        <v>(319) 286-5927</v>
      </c>
    </row>
    <row r="42" spans="2:13" x14ac:dyDescent="0.2">
      <c r="B42" s="5" t="str">
        <v>Ecokruz</v>
      </c>
      <c r="C42" s="5" t="str">
        <v>Charging equipment manufacturer and/or sales</v>
      </c>
      <c r="D42" s="10" t="str">
        <v>Potential EV charging site host</v>
      </c>
      <c r="E42" s="5" t="str">
        <v>Richard</v>
      </c>
      <c r="F42" s="5" t="str">
        <v>Grandy</v>
      </c>
      <c r="G42" s="5" t="str">
        <v>1645 Grandview Tr</v>
      </c>
      <c r="H42" s="5">
        <v>0</v>
      </c>
      <c r="I42" s="5" t="str">
        <v>Snellville</v>
      </c>
      <c r="J42" s="5" t="str">
        <v>GA</v>
      </c>
      <c r="K42" s="5" t="str">
        <v>30078</v>
      </c>
      <c r="L42" s="5" t="str">
        <v>info@ecokruz.com</v>
      </c>
      <c r="M42" s="5" t="str">
        <v>(470) 461-8516</v>
      </c>
    </row>
    <row r="43" spans="2:13" ht="30" x14ac:dyDescent="0.2">
      <c r="B43" s="5" t="str">
        <v>Clayton Coiunty Development Group[</v>
      </c>
      <c r="C43" s="5" t="str">
        <v>Economic Development Director that shares opportunities with communities.</v>
      </c>
      <c r="D43" s="10" t="str">
        <v>Potential EV charging site host</v>
      </c>
      <c r="E43" s="5" t="str">
        <v>Darla</v>
      </c>
      <c r="F43" s="5" t="str">
        <v>Kelchen</v>
      </c>
      <c r="G43" s="5" t="str">
        <v>200 East Bridge St</v>
      </c>
      <c r="H43" s="5" t="str">
        <v>Box 778</v>
      </c>
      <c r="I43" s="5" t="str">
        <v>Elkader</v>
      </c>
      <c r="J43" s="5" t="str">
        <v>IA</v>
      </c>
      <c r="K43" s="5" t="str">
        <v>52043</v>
      </c>
      <c r="L43" s="5" t="str">
        <v>ccdg@alpinecom.net</v>
      </c>
      <c r="M43" s="5" t="str">
        <v>(563) 245-2201</v>
      </c>
    </row>
    <row r="44" spans="2:13" ht="30" x14ac:dyDescent="0.2">
      <c r="B44" s="5" t="str">
        <v>Shive Hattery</v>
      </c>
      <c r="C44" s="5">
        <v>0</v>
      </c>
      <c r="D44" s="14">
        <v>0</v>
      </c>
      <c r="E44" s="5" t="str">
        <v>John</v>
      </c>
      <c r="F44" s="5" t="str">
        <v>Waldron</v>
      </c>
      <c r="G44" s="5" t="str">
        <v>4125 WESTOWN PKWY STE 100</v>
      </c>
      <c r="H44" s="5" t="str">
        <v>Suite 100</v>
      </c>
      <c r="I44" s="5" t="str">
        <v>WDM</v>
      </c>
      <c r="J44" s="5" t="str">
        <v>IA</v>
      </c>
      <c r="K44" s="5" t="str">
        <v>50266</v>
      </c>
      <c r="L44" s="5" t="str">
        <v>jwaldron@shive-hattery.com</v>
      </c>
      <c r="M44" s="5" t="str">
        <v>(515) 202-5200</v>
      </c>
    </row>
    <row r="45" spans="2:13" ht="30" x14ac:dyDescent="0.2">
      <c r="B45" s="5" t="str">
        <v>Harrison County Conservation Board</v>
      </c>
      <c r="C45" s="5" t="str">
        <v>Potential EV charging site host</v>
      </c>
      <c r="D45" s="10" t="str">
        <v>Potential EV charging site host
Charging equipment manufacturer and/or sales</v>
      </c>
      <c r="E45" s="5" t="str">
        <v>Scott</v>
      </c>
      <c r="F45" s="5" t="str">
        <v>Nelson</v>
      </c>
      <c r="G45" s="5" t="str">
        <v>2725 Easton Trail</v>
      </c>
      <c r="H45" s="5">
        <v>0</v>
      </c>
      <c r="I45" s="5" t="str">
        <v>Woodbine</v>
      </c>
      <c r="J45" s="5" t="str">
        <v>IA</v>
      </c>
      <c r="K45" s="5" t="str">
        <v>51579</v>
      </c>
      <c r="L45" s="5" t="str">
        <v>stnelson@HarrisonCountyParks.org</v>
      </c>
      <c r="M45" s="5" t="str">
        <v>(712) 647-2785</v>
      </c>
    </row>
    <row r="46" spans="2:13" ht="75" x14ac:dyDescent="0.2">
      <c r="B46" s="5" t="str">
        <v>Ames Municipal Eectric Services</v>
      </c>
      <c r="C46" s="5" t="str">
        <v>Utility</v>
      </c>
      <c r="D46" s="10" t="str">
        <v>Potential EV charging site host
Charging equipment manufacturer and/or sales
Software provider
Maintenance, installation or other electrical services provider
Electrical contractor</v>
      </c>
      <c r="E46" s="5" t="str">
        <v>Donald</v>
      </c>
      <c r="F46" s="5" t="str">
        <v>Kom</v>
      </c>
      <c r="G46" s="5" t="str">
        <v>502 Carroll Ave</v>
      </c>
      <c r="H46" s="5">
        <v>0</v>
      </c>
      <c r="I46" s="5" t="str">
        <v>Ames</v>
      </c>
      <c r="J46" s="5" t="str">
        <v>IA</v>
      </c>
      <c r="K46" s="5" t="str">
        <v>50010</v>
      </c>
      <c r="L46" s="5" t="str">
        <v>donald.kom@cityofames.org</v>
      </c>
      <c r="M46" s="5" t="str">
        <v>(515) 239-5171</v>
      </c>
    </row>
    <row r="47" spans="2:13" ht="75" x14ac:dyDescent="0.2">
      <c r="B47" s="5" t="str">
        <v>Northwest Iowa Power Cooperative</v>
      </c>
      <c r="C47" s="5" t="str">
        <v>Utility</v>
      </c>
      <c r="D47" s="10" t="str">
        <v>Potential EV charging site host
Charging equipment manufacturer and/or sales
Software provider
Maintenance, installation or other electrical services provider
Electrical contractor</v>
      </c>
      <c r="E47" s="5" t="str">
        <v>Jayme</v>
      </c>
      <c r="F47" s="5" t="str">
        <v>O Huber</v>
      </c>
      <c r="G47" s="5" t="str">
        <v>22620 Grenoble Ave</v>
      </c>
      <c r="H47" s="5">
        <v>0</v>
      </c>
      <c r="I47" s="5" t="str">
        <v>Sioux City</v>
      </c>
      <c r="J47" s="5" t="str">
        <v>IA</v>
      </c>
      <c r="K47" s="5" t="str">
        <v>51108</v>
      </c>
      <c r="L47" s="5" t="str">
        <v>jhuber@nipco.coop</v>
      </c>
      <c r="M47" s="5" t="str">
        <v>(319) 457-0976</v>
      </c>
    </row>
    <row r="48" spans="2:13" ht="60" x14ac:dyDescent="0.2">
      <c r="B48" s="5" t="str">
        <v>Arkco Sales</v>
      </c>
      <c r="C48" s="5" t="str">
        <v>Charging equipment manufacturer and/or sales</v>
      </c>
      <c r="D48" s="10" t="str">
        <v>Potential EV charging site host
Maintenance, installation or other electrical services provider
Electrical contractor
Utility</v>
      </c>
      <c r="E48" s="5" t="str">
        <v>Dale</v>
      </c>
      <c r="F48" s="5" t="str">
        <v>Boddicker</v>
      </c>
      <c r="G48" s="5" t="str">
        <v>7640 NORMANDY DR NE</v>
      </c>
      <c r="H48" s="5">
        <v>0</v>
      </c>
      <c r="I48" s="5" t="str">
        <v>CEDAR RAPIDS</v>
      </c>
      <c r="J48" s="5" t="str">
        <v>IA</v>
      </c>
      <c r="K48" s="5" t="str">
        <v>52402</v>
      </c>
      <c r="L48" s="5" t="str">
        <v>dboddicker@arkco-sales.com</v>
      </c>
      <c r="M48" s="5" t="str">
        <v>(319) 447-1277</v>
      </c>
    </row>
    <row r="49" spans="2:13" ht="60" x14ac:dyDescent="0.2">
      <c r="B49" s="5" t="str">
        <v>Casey's</v>
      </c>
      <c r="C49" s="5" t="str">
        <v>Potential EV charging site host</v>
      </c>
      <c r="D49" s="10" t="str">
        <v>Charging equipment manufacturer and/or sales
Software provider
Maintenance, installation or other electrical services provider
Electrical contractor</v>
      </c>
      <c r="E49" s="5" t="str">
        <v>Sarah</v>
      </c>
      <c r="F49" s="5" t="str">
        <v>Blodgett</v>
      </c>
      <c r="G49" s="5" t="str">
        <v>1 SE Convenience Blvd</v>
      </c>
      <c r="H49" s="5">
        <v>0</v>
      </c>
      <c r="I49" s="5" t="str">
        <v>Ankeny</v>
      </c>
      <c r="J49" s="5" t="str">
        <v>Iowa</v>
      </c>
      <c r="K49" s="5" t="str">
        <v>50021</v>
      </c>
      <c r="L49" s="5" t="str">
        <v>Sarah.Bldogett@caseys.com</v>
      </c>
      <c r="M49" s="5" t="str">
        <v>(515) 720-9178</v>
      </c>
    </row>
    <row r="50" spans="2:13" ht="30" x14ac:dyDescent="0.2">
      <c r="B50" s="5" t="str">
        <v>MiEnergy Cooperative</v>
      </c>
      <c r="C50" s="5" t="str">
        <v>Utility</v>
      </c>
      <c r="D50" s="10" t="str">
        <v>Potential EV charging site host
Maintenance, installation or other electrical services provider</v>
      </c>
      <c r="E50" s="5" t="str">
        <v>Kent</v>
      </c>
      <c r="F50" s="5" t="str">
        <v>Whitcomb</v>
      </c>
      <c r="G50" s="5" t="str">
        <v>31110 Cooperative Way</v>
      </c>
      <c r="H50" s="5">
        <v>0</v>
      </c>
      <c r="I50" s="5" t="str">
        <v>Rushford Village</v>
      </c>
      <c r="J50" s="5" t="str">
        <v>Minnesota</v>
      </c>
      <c r="K50" s="5" t="str">
        <v>55971</v>
      </c>
      <c r="L50" s="5" t="str">
        <v>kwhitcomb@mienergy.coop</v>
      </c>
      <c r="M50" s="5" t="str">
        <v>(507) 864-9266</v>
      </c>
    </row>
    <row r="51" spans="2:13" x14ac:dyDescent="0.2">
      <c r="B51" s="5" t="str">
        <v>Otter Creek Country Stores, Inc</v>
      </c>
      <c r="C51" s="5" t="str">
        <v>Potential EV charging site host</v>
      </c>
      <c r="D51" s="14">
        <v>0</v>
      </c>
      <c r="E51" s="5" t="str">
        <v>Don</v>
      </c>
      <c r="F51" s="5" t="str">
        <v>Burd</v>
      </c>
      <c r="G51" s="5" t="str">
        <v>PO Box 187</v>
      </c>
      <c r="H51" s="5">
        <v>0</v>
      </c>
      <c r="I51" s="5" t="str">
        <v>Hiawatha</v>
      </c>
      <c r="J51" s="5" t="str">
        <v>Iowa</v>
      </c>
      <c r="K51" s="5" t="str">
        <v>52233</v>
      </c>
      <c r="L51" s="5" t="str">
        <v>don@burdproperty.com</v>
      </c>
      <c r="M51" s="5" t="str">
        <v>(319) 533-1825</v>
      </c>
    </row>
    <row r="52" spans="2:13" ht="30" x14ac:dyDescent="0.2">
      <c r="B52" s="5" t="str">
        <v>Francis Energy</v>
      </c>
      <c r="C52" s="5" t="str">
        <v>Charging equipment manufacturer and/or sales</v>
      </c>
      <c r="D52" s="10" t="str">
        <v>Potential EV charging site host
Utility</v>
      </c>
      <c r="E52" s="5" t="str">
        <v>Claire Lindberg</v>
      </c>
      <c r="F52" s="5" t="str">
        <v>Francis Energy</v>
      </c>
      <c r="G52" s="5" t="str">
        <v>15 E 5th St, Tulsa</v>
      </c>
      <c r="H52" s="5" t="str">
        <v>8th floor</v>
      </c>
      <c r="I52" s="5" t="str">
        <v>Tulsa</v>
      </c>
      <c r="J52" s="5" t="str">
        <v>OK</v>
      </c>
      <c r="K52" s="5" t="str">
        <v>74103</v>
      </c>
      <c r="L52" s="5" t="str">
        <v>clindberg@francisenergy.com</v>
      </c>
      <c r="M52" s="5" t="str">
        <v>(630) 251-0629</v>
      </c>
    </row>
    <row r="53" spans="2:13" ht="75" x14ac:dyDescent="0.2">
      <c r="B53" s="5" t="str">
        <v>Iowa Association of Municipal Utilities</v>
      </c>
      <c r="C53" s="5" t="str">
        <v>Utility</v>
      </c>
      <c r="D53" s="10" t="str">
        <v>Potential EV charging site host
Charging equipment manufacturer and/or sales
Software provider
Maintenance, installation or other electrical services provider
Electrical contractor</v>
      </c>
      <c r="E53" s="5" t="str">
        <v>Jeff</v>
      </c>
      <c r="F53" s="5" t="str">
        <v>Gorrie</v>
      </c>
      <c r="G53" s="5" t="str">
        <v>1735 NE 70th Ave</v>
      </c>
      <c r="H53" s="5">
        <v>0</v>
      </c>
      <c r="I53" s="5" t="str">
        <v>Ankeny</v>
      </c>
      <c r="J53" s="5" t="str">
        <v>IA</v>
      </c>
      <c r="K53" s="5" t="str">
        <v>50321</v>
      </c>
      <c r="L53" s="5" t="str">
        <v>jgorrie@iamu.org</v>
      </c>
      <c r="M53" s="5" t="str">
        <v>309-678-5579</v>
      </c>
    </row>
    <row r="54" spans="2:13" ht="30" x14ac:dyDescent="0.2">
      <c r="B54" s="5" t="str">
        <v>TERBINE</v>
      </c>
      <c r="C54" s="5" t="str">
        <v>Software provider</v>
      </c>
      <c r="D54" s="10" t="str">
        <v>Potential EV charging site host
Charging equipment manufacturer and/or sales</v>
      </c>
      <c r="E54" s="5" t="str">
        <v>David</v>
      </c>
      <c r="F54" s="5" t="str">
        <v>Knight</v>
      </c>
      <c r="G54" s="5" t="str">
        <v>848 N. RAINBOW BLVD.</v>
      </c>
      <c r="H54" s="5" t="str">
        <v>SUITE 3230</v>
      </c>
      <c r="I54" s="5" t="str">
        <v>Las Vegas</v>
      </c>
      <c r="J54" s="5" t="str">
        <v>NV</v>
      </c>
      <c r="K54" s="5" t="str">
        <v>89107-1103</v>
      </c>
      <c r="L54" s="5" t="str">
        <v>dknight@terbine.com</v>
      </c>
      <c r="M54" s="5" t="str">
        <v>(702) 480-6972</v>
      </c>
    </row>
    <row r="55" spans="2:13" ht="30" x14ac:dyDescent="0.2">
      <c r="B55" s="5" t="str">
        <v>City of Decorah</v>
      </c>
      <c r="C55" s="5" t="str">
        <v>Potential EV charging site host</v>
      </c>
      <c r="D55" s="10" t="str">
        <v>Charging equipment manufacturer and/or sales
Software provider</v>
      </c>
      <c r="E55" s="5" t="str">
        <v>Travis</v>
      </c>
      <c r="F55" s="5" t="str">
        <v>Goedken</v>
      </c>
      <c r="G55" s="5" t="str">
        <v>400 Claiborne Dr</v>
      </c>
      <c r="H55" s="5">
        <v>0</v>
      </c>
      <c r="I55" s="5" t="str">
        <v>Decorah</v>
      </c>
      <c r="J55" s="5" t="str">
        <v>IA</v>
      </c>
      <c r="K55" s="5" t="str">
        <v>52101</v>
      </c>
      <c r="L55" s="5" t="str">
        <v>citymanager@decorahia.org</v>
      </c>
      <c r="M55" s="5" t="str">
        <v>(515) 382-3651</v>
      </c>
    </row>
    <row r="56" spans="2:13" x14ac:dyDescent="0.2">
      <c r="B56" s="5" t="str">
        <v>Amish Country Store</v>
      </c>
      <c r="C56" s="5" t="str">
        <v>Potential EV charging site host</v>
      </c>
      <c r="D56" s="14">
        <v>0</v>
      </c>
      <c r="E56" s="5" t="str">
        <v>Jeremy</v>
      </c>
      <c r="F56" s="5" t="str">
        <v>Sellars</v>
      </c>
      <c r="G56" s="5" t="str">
        <v>109 S Spruce Dr</v>
      </c>
      <c r="H56" s="5">
        <v>0</v>
      </c>
      <c r="I56" s="5" t="str">
        <v>Lamoni</v>
      </c>
      <c r="J56" s="5" t="str">
        <v>IA</v>
      </c>
      <c r="K56" s="5" t="str">
        <v>50140</v>
      </c>
      <c r="L56" s="5" t="str">
        <v>ajsellars.js@gmail.com</v>
      </c>
      <c r="M56" s="5" t="str">
        <v>(641) 289-0520</v>
      </c>
    </row>
    <row r="57" spans="2:13" ht="30" x14ac:dyDescent="0.2">
      <c r="B57" s="5" t="str">
        <v>USA Entertainment Ventures, LLC</v>
      </c>
      <c r="C57" s="5" t="str">
        <v>Charging equipment manufacturer and/or sales</v>
      </c>
      <c r="D57" s="10" t="str">
        <v>Charging equipment manufacturer and/or sales
rest stops, state parks, and military bases</v>
      </c>
      <c r="E57" s="5" t="str">
        <v>Dan</v>
      </c>
      <c r="F57" s="5" t="str">
        <v>Kost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 t="str">
        <v>dan@usaev.net</v>
      </c>
      <c r="M57" s="5">
        <v>0</v>
      </c>
    </row>
    <row r="58" spans="2:13" ht="45" x14ac:dyDescent="0.2">
      <c r="B58" s="5" t="str">
        <v>Electrify America</v>
      </c>
      <c r="C58" s="5" t="str">
        <v>We are a full turn-key charging solution provider. Including software, hardware, O&amp;M, construction, and installation.</v>
      </c>
      <c r="D58" s="10" t="str">
        <v>Potential EV charging site host
Potential charging station owner/operators.</v>
      </c>
      <c r="E58" s="5" t="str">
        <v>John</v>
      </c>
      <c r="F58" s="5" t="str">
        <v>Wolfe</v>
      </c>
      <c r="G58" s="5" t="str">
        <v>2003 Edmund Halley Dr</v>
      </c>
      <c r="H58" s="5">
        <v>0</v>
      </c>
      <c r="I58" s="5" t="str">
        <v>Reston</v>
      </c>
      <c r="J58" s="5" t="str">
        <v>VA</v>
      </c>
      <c r="K58" s="5" t="str">
        <v>20191</v>
      </c>
      <c r="L58" s="5" t="str">
        <v>john.wolfe@electrifyamerica.com</v>
      </c>
      <c r="M58" s="5" t="str">
        <v>(571) 519-1141</v>
      </c>
    </row>
    <row r="59" spans="2:13" ht="30" x14ac:dyDescent="0.2">
      <c r="B59" s="5" t="str">
        <v>Impact7G, Inc.</v>
      </c>
      <c r="C59" s="14">
        <v>0</v>
      </c>
      <c r="D59" s="10" t="str">
        <v>Environmental Consultant - Site Permitting, Renewable Energy Expertise, Decarbonization Planning</v>
      </c>
      <c r="E59" s="5" t="str">
        <v>Ben</v>
      </c>
      <c r="F59" s="5" t="str">
        <v>Curtis</v>
      </c>
      <c r="G59" s="5" t="str">
        <v>8951 Windsor Parkway</v>
      </c>
      <c r="H59" s="5">
        <v>0</v>
      </c>
      <c r="I59" s="5" t="str">
        <v>Johnston</v>
      </c>
      <c r="J59" s="5" t="str">
        <v>Iowa</v>
      </c>
      <c r="K59" s="5" t="str">
        <v>50131</v>
      </c>
      <c r="L59" s="5" t="str">
        <v>bcurtis@impact7g.com</v>
      </c>
      <c r="M59" s="5" t="str">
        <v>(319) 855-2955</v>
      </c>
    </row>
    <row r="60" spans="2:13" ht="75" x14ac:dyDescent="0.2">
      <c r="B60" s="5" t="str">
        <v>TravelCenters of America</v>
      </c>
      <c r="C60" s="5" t="str">
        <v>Potential EV charging site host</v>
      </c>
      <c r="D60" s="5" t="str">
        <v>Charging equipment manufacturer and/or sales
Software provider
Maintenance, installation or other electrical services provider
Electrical contractor
Utility</v>
      </c>
      <c r="E60" s="5" t="str">
        <v>Ian</v>
      </c>
      <c r="F60" s="5" t="str">
        <v>Bennett</v>
      </c>
      <c r="G60" s="5" t="str">
        <v>24601 Center Ridge Road</v>
      </c>
      <c r="H60" s="5">
        <v>0</v>
      </c>
      <c r="I60" s="5" t="str">
        <v>Westlake</v>
      </c>
      <c r="J60" s="5" t="str">
        <v>OH Ohio</v>
      </c>
      <c r="K60" s="5" t="str">
        <v>44145</v>
      </c>
      <c r="L60" s="5" t="str">
        <v>ibennett@ta-petro.com</v>
      </c>
      <c r="M60" s="5" t="str">
        <v>(681) 990-7412</v>
      </c>
    </row>
    <row r="61" spans="2:13" ht="60" x14ac:dyDescent="0.2">
      <c r="B61" s="5" t="str">
        <v>Legrand</v>
      </c>
      <c r="C61" s="5" t="str">
        <v>Charging equipment manufacturer and/or sales</v>
      </c>
      <c r="D61" s="5" t="str">
        <v>Potential EV charging site host
Maintenance, installation or other electrical services provider
Electrical contractor
Utility</v>
      </c>
      <c r="E61" s="5" t="str">
        <v>Matt</v>
      </c>
      <c r="F61" s="5" t="str">
        <v>Hill</v>
      </c>
      <c r="G61" s="5" t="str">
        <v>1827 Timberview Drive</v>
      </c>
      <c r="H61" s="5">
        <v>0</v>
      </c>
      <c r="I61" s="5" t="str">
        <v>Norwalk</v>
      </c>
      <c r="J61" s="5" t="str">
        <v>IA</v>
      </c>
      <c r="K61" s="5" t="str">
        <v>50211</v>
      </c>
      <c r="L61" s="5" t="str">
        <v>matthew.hill@legrand.com</v>
      </c>
      <c r="M61" s="5" t="str">
        <v>(515) 339-5729</v>
      </c>
    </row>
    <row r="62" spans="2:13" ht="90" x14ac:dyDescent="0.2">
      <c r="B62" s="5" t="str">
        <v>BREA</v>
      </c>
      <c r="C62" s="5" t="str">
        <v>Electrical contractor</v>
      </c>
      <c r="D62" s="5" t="str">
        <v>Potential EV charging site host
Charging equipment manufacturer and/or sales
Software provider
Maintenance, installation or other electrical services provider
Electrical contractor
Utility</v>
      </c>
      <c r="E62" s="5" t="str">
        <v>Luis</v>
      </c>
      <c r="F62" s="5" t="str">
        <v>Guillen</v>
      </c>
      <c r="G62" s="5" t="str">
        <v>1775 Long Rd</v>
      </c>
      <c r="H62" s="5" t="str">
        <v>101-A</v>
      </c>
      <c r="I62" s="5" t="str">
        <v>Ames</v>
      </c>
      <c r="J62" s="5" t="str">
        <v>Iowa</v>
      </c>
      <c r="K62" s="5" t="str">
        <v>50010</v>
      </c>
      <c r="L62" s="5" t="str">
        <v>legm.guillen@gmail.com</v>
      </c>
      <c r="M62" s="5" t="str">
        <v>(515) 708-5911</v>
      </c>
    </row>
    <row r="63" spans="2:13" ht="45" x14ac:dyDescent="0.2">
      <c r="B63" s="5" t="str">
        <v>Siemens</v>
      </c>
      <c r="C63" s="5" t="str">
        <v>Charging equipment manufacturer and/or sales</v>
      </c>
      <c r="D63" s="5" t="str">
        <v>Potential EV charging site host
Maintenance, installation or other electrical services provider
Utility</v>
      </c>
      <c r="E63" s="5" t="str">
        <v>Pat</v>
      </c>
      <c r="F63" s="5" t="str">
        <v>Astor</v>
      </c>
      <c r="G63" s="5" t="str">
        <v>7901 Birchwood Ct.</v>
      </c>
      <c r="H63" s="5" t="str">
        <v>Suite 109</v>
      </c>
      <c r="I63" s="5" t="str">
        <v>Johnston</v>
      </c>
      <c r="J63" s="5" t="str">
        <v>IA</v>
      </c>
      <c r="K63" s="5" t="str">
        <v>50131</v>
      </c>
      <c r="L63" s="5" t="str">
        <v>pat.astor-iii@siemens.com</v>
      </c>
      <c r="M63" s="5" t="str">
        <v>(515) 661-9688</v>
      </c>
    </row>
    <row r="64" spans="2:13" x14ac:dyDescent="0.2">
      <c r="B64" s="5" t="str">
        <v>EverCharge</v>
      </c>
      <c r="C64" s="5" t="str">
        <v>Charging equipment manufacturer and/or sales</v>
      </c>
      <c r="D64" s="5" t="str">
        <v>Potential EV charging site host</v>
      </c>
      <c r="E64" s="5" t="str">
        <v>Jennifer</v>
      </c>
      <c r="F64" s="5" t="str">
        <v>Shen</v>
      </c>
      <c r="G64" s="5" t="str">
        <v>450 Lambert Ave</v>
      </c>
      <c r="H64" s="5">
        <v>0</v>
      </c>
      <c r="I64" s="5" t="str">
        <v>Palo Alto</v>
      </c>
      <c r="J64" s="5" t="str">
        <v>CA</v>
      </c>
      <c r="K64" s="5" t="str">
        <v>94306</v>
      </c>
      <c r="L64" s="5" t="str">
        <v>jennifer.shen@evercharge.com</v>
      </c>
      <c r="M64" s="5" t="str">
        <v>(510) 359-9075</v>
      </c>
    </row>
    <row r="65" spans="2:13" x14ac:dyDescent="0.2">
      <c r="B65" s="5" t="str">
        <v>Central Iowa Mechanical</v>
      </c>
      <c r="C65" s="5" t="str">
        <v>Electrical contractor</v>
      </c>
      <c r="D65" s="5" t="str">
        <v>Maintenance, installation or other electrical services provider</v>
      </c>
      <c r="E65" s="5" t="str">
        <v>Miranda</v>
      </c>
      <c r="F65" s="5" t="str">
        <v>Scroggie</v>
      </c>
      <c r="G65" s="5" t="str">
        <v>1720 Fuller Road</v>
      </c>
      <c r="H65" s="5">
        <v>0</v>
      </c>
      <c r="I65" s="5" t="str">
        <v>West Des Moines</v>
      </c>
      <c r="J65" s="5" t="str">
        <v>Iowa</v>
      </c>
      <c r="K65" s="5" t="str">
        <v>50265</v>
      </c>
      <c r="L65" s="5" t="str">
        <v>mscroggie@cimech.com</v>
      </c>
      <c r="M65" s="5" t="str">
        <v>(515) 802-4393</v>
      </c>
    </row>
    <row r="66" spans="2:13" ht="45" x14ac:dyDescent="0.2">
      <c r="B66" s="5" t="str">
        <v>Livingston Energy Group</v>
      </c>
      <c r="C66" s="5" t="str">
        <v>Charging equipment manufacturer and/or sales</v>
      </c>
      <c r="D66" s="5" t="str">
        <v>Potential EV charging site host
Electrical contractor
Utility</v>
      </c>
      <c r="E66" s="5" t="str">
        <v>Michael</v>
      </c>
      <c r="F66" s="5" t="str">
        <v>Ostrander</v>
      </c>
      <c r="G66" s="5" t="str">
        <v>2345 Maxon Road Extension</v>
      </c>
      <c r="H66" s="5">
        <v>0</v>
      </c>
      <c r="I66" s="5" t="str">
        <v>Schenectady</v>
      </c>
      <c r="J66" s="5" t="str">
        <v>New York</v>
      </c>
      <c r="K66" s="5" t="str">
        <v>12308</v>
      </c>
      <c r="L66" s="5" t="str">
        <v>mostrander@solution.energy</v>
      </c>
      <c r="M66" s="5" t="str">
        <v>(518) 242-6542</v>
      </c>
    </row>
    <row r="67" spans="2:13" ht="90" x14ac:dyDescent="0.2">
      <c r="B67" s="5" t="str">
        <v>Stanley Consultants, Inc.</v>
      </c>
      <c r="C67" s="5" t="str">
        <v>consultant</v>
      </c>
      <c r="D67" s="5" t="str">
        <v>Potential EV charging site host
Charging equipment manufacturer and/or sales
Software provider
Maintenance, installation or other electrical services provider
Electrical contractor
Utility</v>
      </c>
      <c r="E67" s="5" t="str">
        <v>Dan</v>
      </c>
      <c r="F67" s="5" t="str">
        <v>Fullerton</v>
      </c>
      <c r="G67" s="5" t="str">
        <v>100 Court Ave</v>
      </c>
      <c r="H67" s="5" t="str">
        <v>Suite 300</v>
      </c>
      <c r="I67" s="5" t="str">
        <v>Des Moines</v>
      </c>
      <c r="J67" s="5" t="str">
        <v>Iowa</v>
      </c>
      <c r="K67" s="5">
        <v>50309</v>
      </c>
      <c r="L67" s="5" t="str">
        <v>FullertonDaniel@stanleygroup.com</v>
      </c>
      <c r="M67" s="5" t="str">
        <v>(515) 447-4408</v>
      </c>
    </row>
    <row r="68" spans="2:13" ht="45" x14ac:dyDescent="0.2">
      <c r="B68" s="5" t="str">
        <v>Impower Connection, Inc.</v>
      </c>
      <c r="C68" s="5" t="str">
        <v>Turn Key Services - charging equipment procurement, installation, maintenance, electrical contractor, general contractor</v>
      </c>
      <c r="D68" s="5" t="str">
        <v>Potential EV charging site host</v>
      </c>
      <c r="E68" s="5" t="str">
        <v>Kaily</v>
      </c>
      <c r="F68" s="5" t="str">
        <v>Ellis</v>
      </c>
      <c r="G68" s="5" t="str">
        <v>3100 West 7th Street</v>
      </c>
      <c r="H68" s="5" t="str">
        <v>Suite 210</v>
      </c>
      <c r="I68" s="5" t="str">
        <v>Fort Worth</v>
      </c>
      <c r="J68" s="5" t="str">
        <v>TX</v>
      </c>
      <c r="K68" s="5">
        <v>76107</v>
      </c>
      <c r="L68" s="5" t="str">
        <v>kellis@impower-connection.com</v>
      </c>
      <c r="M68" s="5" t="str">
        <v>(817) 341-0191</v>
      </c>
    </row>
    <row r="69" spans="2:13" x14ac:dyDescent="0.2">
      <c r="B69" s="5" t="str">
        <v>Linn County Rural Electric Cooperative</v>
      </c>
      <c r="C69" s="5" t="str">
        <v>Utility</v>
      </c>
      <c r="D69" s="5" t="str">
        <v>Utility</v>
      </c>
      <c r="E69" s="5" t="str">
        <v>Isaiah</v>
      </c>
      <c r="F69" s="5" t="str">
        <v>Borel</v>
      </c>
      <c r="G69" s="5" t="str">
        <v>5695 REC Drive</v>
      </c>
      <c r="H69" s="5" t="str">
        <v>5695 REC Drive</v>
      </c>
      <c r="I69" s="5" t="str">
        <v>Marion</v>
      </c>
      <c r="J69" s="5" t="str">
        <v>IA</v>
      </c>
      <c r="K69" s="5">
        <v>52302</v>
      </c>
      <c r="L69" s="5" t="str">
        <v>iborel@linncountyrec.com</v>
      </c>
      <c r="M69" s="5" t="str">
        <v>(319) 249-7309</v>
      </c>
    </row>
    <row r="70" spans="2:13" ht="45" x14ac:dyDescent="0.2">
      <c r="B70" s="5" t="str">
        <v>Consumers Energy Cooperative</v>
      </c>
      <c r="C70" s="5" t="str">
        <v>Utility</v>
      </c>
      <c r="D70" s="5" t="str">
        <v>Potential EV charging site host
Charging equipment manufacturer and/or sales
Software provider</v>
      </c>
      <c r="E70" s="5" t="str">
        <v>Gail</v>
      </c>
      <c r="F70" s="5" t="str">
        <v>Hull</v>
      </c>
      <c r="G70" s="5" t="str">
        <v>2074 242nd Street</v>
      </c>
      <c r="H70" s="5">
        <v>0</v>
      </c>
      <c r="I70" s="5" t="str">
        <v>Marshalltown</v>
      </c>
      <c r="J70" s="5" t="str">
        <v>Iowa</v>
      </c>
      <c r="K70" s="5">
        <v>50158</v>
      </c>
      <c r="L70" s="5" t="str">
        <v>gleehull2@gmail.com</v>
      </c>
      <c r="M70" s="5" t="str">
        <v>(641) 754-1651</v>
      </c>
    </row>
    <row r="71" spans="2:13" ht="30" x14ac:dyDescent="0.2">
      <c r="B71" s="5" t="str">
        <v>Impact7G, Inc.</v>
      </c>
      <c r="C71" s="5" t="str">
        <v>Environmental Consultant, Sustainability Consultant</v>
      </c>
      <c r="D71" s="5" t="str">
        <v>Potential EV charging site host</v>
      </c>
      <c r="E71" s="5" t="str">
        <v>Ben</v>
      </c>
      <c r="F71" s="5" t="str">
        <v>Curtis</v>
      </c>
      <c r="G71" s="5" t="str">
        <v>8951 Windsor Parkway</v>
      </c>
      <c r="H71" s="5">
        <v>0</v>
      </c>
      <c r="I71" s="5" t="str">
        <v>Johnston</v>
      </c>
      <c r="J71" s="5" t="str">
        <v>IA</v>
      </c>
      <c r="K71" s="5">
        <v>50131</v>
      </c>
      <c r="L71" s="5" t="str">
        <v>bcurtis@impact7g.com</v>
      </c>
      <c r="M71" s="5" t="str">
        <v>(319) 855-2955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200F60CD5544DAD5CC3D181FD94FE" ma:contentTypeVersion="13" ma:contentTypeDescription="Create a new document." ma:contentTypeScope="" ma:versionID="102f0145c89d6a672d70d095d68c3600">
  <xsd:schema xmlns:xsd="http://www.w3.org/2001/XMLSchema" xmlns:xs="http://www.w3.org/2001/XMLSchema" xmlns:p="http://schemas.microsoft.com/office/2006/metadata/properties" xmlns:ns2="a2f9be15-9a87-413d-a62d-57713cf572f3" xmlns:ns3="9a9c25ab-8645-4e3f-9013-7d237d683a7f" targetNamespace="http://schemas.microsoft.com/office/2006/metadata/properties" ma:root="true" ma:fieldsID="0ae60bc67c917913670c9179731b9502" ns2:_="" ns3:_="">
    <xsd:import namespace="a2f9be15-9a87-413d-a62d-57713cf572f3"/>
    <xsd:import namespace="9a9c25ab-8645-4e3f-9013-7d237d683a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f9be15-9a87-413d-a62d-57713cf572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8099e0b-e00c-469a-8e3e-581119cc8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c25ab-8645-4e3f-9013-7d237d683a7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0ac92d3-dd00-42eb-b0c3-a6b82c3e6912}" ma:internalName="TaxCatchAll" ma:showField="CatchAllData" ma:web="9a9c25ab-8645-4e3f-9013-7d237d683a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c25ab-8645-4e3f-9013-7d237d683a7f" xsi:nil="true"/>
    <lcf76f155ced4ddcb4097134ff3c332f xmlns="a2f9be15-9a87-413d-a62d-57713cf572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8DBDA2-9863-4563-83BB-06F960D38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f9be15-9a87-413d-a62d-57713cf572f3"/>
    <ds:schemaRef ds:uri="9a9c25ab-8645-4e3f-9013-7d237d683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F38942-BC3A-4E9B-9E9C-41ACA1AA2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E4EE59-658D-4555-8769-4EA74C10E4BC}">
  <ds:schemaRefs>
    <ds:schemaRef ds:uri="a2f9be15-9a87-413d-a62d-57713cf572f3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9a9c25ab-8645-4e3f-9013-7d237d683a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Search</vt:lpstr>
    </vt:vector>
  </TitlesOfParts>
  <Manager/>
  <Company>NewPage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Newman</dc:creator>
  <cp:keywords/>
  <dc:description/>
  <cp:lastModifiedBy>Brandt, Amanda</cp:lastModifiedBy>
  <cp:revision/>
  <dcterms:created xsi:type="dcterms:W3CDTF">2014-09-05T17:36:38Z</dcterms:created>
  <dcterms:modified xsi:type="dcterms:W3CDTF">2024-01-03T16:55:51Z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0x010100B72200F60CD5544DAD5CC3D181FD94FE</vt:lpwstr>
  </property>
  <property fmtid="{D5CDD505-2E9C-101B-9397-08002B2CF9AE}" pid="3" name="MediaServiceImageTags">
    <vt:lpwstr/>
  </property>
</Properties>
</file>