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Planning\SystemsPlanning\Highway\RUTF Committee\"/>
    </mc:Choice>
  </mc:AlternateContent>
  <xr:revisionPtr revIDLastSave="0" documentId="8_{A42BFBD6-8810-495C-82E7-F4512F9FE31D}" xr6:coauthVersionLast="47" xr6:coauthVersionMax="47" xr10:uidLastSave="{00000000-0000-0000-0000-000000000000}"/>
  <bookViews>
    <workbookView xWindow="-28920" yWindow="-120" windowWidth="29040" windowHeight="15720" xr2:uid="{56332457-125C-4E2C-84FC-6768FF9DE62C}"/>
  </bookViews>
  <sheets>
    <sheet name="Cities Under 500 FY 26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4" l="1"/>
  <c r="J9" i="4" s="1"/>
  <c r="K9" i="4"/>
  <c r="I10" i="4"/>
  <c r="J10" i="4"/>
  <c r="K10" i="4"/>
  <c r="I11" i="4"/>
  <c r="J11" i="4"/>
  <c r="K11" i="4"/>
  <c r="I12" i="4"/>
  <c r="J12" i="4"/>
  <c r="K12" i="4"/>
  <c r="I13" i="4"/>
  <c r="J13" i="4"/>
  <c r="K13" i="4"/>
  <c r="I14" i="4"/>
  <c r="J14" i="4"/>
  <c r="K14" i="4"/>
  <c r="I15" i="4"/>
  <c r="J15" i="4"/>
  <c r="K15" i="4"/>
  <c r="I16" i="4"/>
  <c r="J16" i="4"/>
  <c r="K16" i="4"/>
  <c r="I17" i="4"/>
  <c r="J17" i="4"/>
  <c r="K17" i="4"/>
  <c r="I18" i="4"/>
  <c r="J18" i="4"/>
  <c r="K18" i="4"/>
  <c r="I19" i="4"/>
  <c r="J19" i="4"/>
  <c r="K19" i="4"/>
  <c r="I20" i="4"/>
  <c r="J20" i="4"/>
  <c r="K20" i="4"/>
  <c r="I21" i="4"/>
  <c r="J21" i="4"/>
  <c r="K21" i="4"/>
  <c r="I22" i="4"/>
  <c r="J22" i="4" s="1"/>
  <c r="K22" i="4"/>
  <c r="I23" i="4"/>
  <c r="J23" i="4"/>
  <c r="K23" i="4"/>
  <c r="I24" i="4"/>
  <c r="J24" i="4" s="1"/>
  <c r="K24" i="4"/>
  <c r="I25" i="4"/>
  <c r="J25" i="4"/>
  <c r="K25" i="4"/>
  <c r="I26" i="4"/>
  <c r="J26" i="4"/>
  <c r="K26" i="4"/>
  <c r="I27" i="4"/>
  <c r="J27" i="4"/>
  <c r="K27" i="4"/>
  <c r="I28" i="4"/>
  <c r="J28" i="4"/>
  <c r="K28" i="4"/>
  <c r="I29" i="4"/>
  <c r="J29" i="4" s="1"/>
  <c r="K29" i="4"/>
  <c r="I30" i="4"/>
  <c r="J30" i="4"/>
  <c r="K30" i="4"/>
  <c r="I31" i="4"/>
  <c r="J31" i="4"/>
  <c r="K31" i="4"/>
  <c r="I32" i="4"/>
  <c r="J32" i="4"/>
  <c r="K32" i="4"/>
  <c r="I33" i="4"/>
  <c r="J33" i="4"/>
  <c r="K33" i="4"/>
  <c r="I34" i="4"/>
  <c r="J34" i="4"/>
  <c r="K34" i="4"/>
  <c r="I35" i="4"/>
  <c r="J35" i="4"/>
  <c r="K35" i="4"/>
  <c r="I36" i="4"/>
  <c r="J36" i="4"/>
  <c r="K36" i="4"/>
  <c r="I37" i="4"/>
  <c r="J37" i="4"/>
  <c r="K37" i="4"/>
  <c r="I38" i="4"/>
  <c r="J38" i="4"/>
  <c r="K38" i="4"/>
  <c r="I39" i="4"/>
  <c r="J39" i="4"/>
  <c r="K39" i="4"/>
  <c r="I40" i="4"/>
  <c r="J40" i="4"/>
  <c r="K40" i="4"/>
  <c r="I41" i="4"/>
  <c r="J41" i="4"/>
  <c r="K41" i="4"/>
  <c r="I42" i="4"/>
  <c r="J42" i="4" s="1"/>
  <c r="K42" i="4"/>
  <c r="I43" i="4"/>
  <c r="J43" i="4"/>
  <c r="K43" i="4"/>
  <c r="I44" i="4"/>
  <c r="J44" i="4" s="1"/>
  <c r="K44" i="4"/>
  <c r="I45" i="4"/>
  <c r="J45" i="4"/>
  <c r="K45" i="4"/>
  <c r="I46" i="4"/>
  <c r="J46" i="4"/>
  <c r="K46" i="4"/>
  <c r="I47" i="4"/>
  <c r="J47" i="4"/>
  <c r="K47" i="4"/>
  <c r="I48" i="4"/>
  <c r="J48" i="4"/>
  <c r="K48" i="4"/>
  <c r="I49" i="4"/>
  <c r="J49" i="4" s="1"/>
  <c r="K49" i="4"/>
  <c r="I50" i="4"/>
  <c r="J50" i="4"/>
  <c r="K50" i="4"/>
  <c r="I51" i="4"/>
  <c r="J51" i="4"/>
  <c r="K51" i="4"/>
  <c r="I52" i="4"/>
  <c r="J52" i="4"/>
  <c r="K52" i="4"/>
  <c r="I53" i="4"/>
  <c r="J53" i="4"/>
  <c r="K53" i="4"/>
  <c r="I54" i="4"/>
  <c r="J54" i="4"/>
  <c r="K54" i="4"/>
  <c r="I55" i="4"/>
  <c r="J55" i="4"/>
  <c r="K55" i="4"/>
  <c r="I56" i="4"/>
  <c r="J56" i="4"/>
  <c r="K56" i="4"/>
  <c r="I57" i="4"/>
  <c r="J57" i="4"/>
  <c r="K57" i="4"/>
  <c r="I58" i="4"/>
  <c r="J58" i="4"/>
  <c r="K58" i="4"/>
  <c r="I59" i="4"/>
  <c r="J59" i="4"/>
  <c r="K59" i="4"/>
  <c r="I60" i="4"/>
  <c r="J60" i="4"/>
  <c r="K60" i="4"/>
  <c r="I61" i="4"/>
  <c r="J61" i="4"/>
  <c r="K61" i="4"/>
  <c r="I62" i="4"/>
  <c r="J62" i="4" s="1"/>
  <c r="K62" i="4"/>
  <c r="I63" i="4"/>
  <c r="J63" i="4"/>
  <c r="K63" i="4"/>
  <c r="I64" i="4"/>
  <c r="J64" i="4" s="1"/>
  <c r="K64" i="4"/>
  <c r="I65" i="4"/>
  <c r="J65" i="4"/>
  <c r="K65" i="4"/>
  <c r="I66" i="4"/>
  <c r="J66" i="4"/>
  <c r="K66" i="4"/>
  <c r="I67" i="4"/>
  <c r="J67" i="4"/>
  <c r="K67" i="4"/>
  <c r="I68" i="4"/>
  <c r="J68" i="4"/>
  <c r="K68" i="4"/>
  <c r="I69" i="4"/>
  <c r="J69" i="4" s="1"/>
  <c r="K69" i="4"/>
  <c r="I70" i="4"/>
  <c r="J70" i="4"/>
  <c r="K70" i="4"/>
  <c r="I71" i="4"/>
  <c r="J71" i="4"/>
  <c r="K71" i="4"/>
  <c r="I72" i="4"/>
  <c r="J72" i="4"/>
  <c r="K72" i="4"/>
  <c r="I73" i="4"/>
  <c r="J73" i="4"/>
  <c r="K73" i="4"/>
  <c r="I74" i="4"/>
  <c r="J74" i="4"/>
  <c r="K74" i="4"/>
  <c r="I75" i="4"/>
  <c r="J75" i="4"/>
  <c r="K75" i="4"/>
  <c r="I76" i="4"/>
  <c r="J76" i="4"/>
  <c r="K76" i="4"/>
  <c r="I77" i="4"/>
  <c r="J77" i="4"/>
  <c r="K77" i="4"/>
  <c r="I78" i="4"/>
  <c r="J78" i="4"/>
  <c r="K78" i="4"/>
  <c r="I79" i="4"/>
  <c r="J79" i="4"/>
  <c r="K79" i="4"/>
  <c r="I80" i="4"/>
  <c r="J80" i="4"/>
  <c r="K80" i="4"/>
  <c r="I81" i="4"/>
  <c r="J81" i="4"/>
  <c r="K81" i="4"/>
  <c r="I82" i="4"/>
  <c r="J82" i="4" s="1"/>
  <c r="K82" i="4"/>
  <c r="I83" i="4"/>
  <c r="J83" i="4"/>
  <c r="K83" i="4"/>
  <c r="I84" i="4"/>
  <c r="J84" i="4" s="1"/>
  <c r="K84" i="4"/>
  <c r="I85" i="4"/>
  <c r="J85" i="4"/>
  <c r="K85" i="4"/>
  <c r="I86" i="4"/>
  <c r="J86" i="4"/>
  <c r="K86" i="4"/>
  <c r="I87" i="4"/>
  <c r="J87" i="4"/>
  <c r="K87" i="4"/>
  <c r="I88" i="4"/>
  <c r="J88" i="4"/>
  <c r="K88" i="4"/>
  <c r="I89" i="4"/>
  <c r="J89" i="4" s="1"/>
  <c r="K89" i="4"/>
  <c r="I90" i="4"/>
  <c r="J90" i="4"/>
  <c r="K90" i="4"/>
  <c r="I91" i="4"/>
  <c r="J91" i="4"/>
  <c r="K91" i="4"/>
  <c r="I92" i="4"/>
  <c r="J92" i="4"/>
  <c r="K92" i="4"/>
  <c r="I93" i="4"/>
  <c r="J93" i="4"/>
  <c r="K93" i="4"/>
  <c r="I94" i="4"/>
  <c r="J94" i="4"/>
  <c r="K94" i="4"/>
  <c r="I95" i="4"/>
  <c r="J95" i="4"/>
  <c r="K95" i="4"/>
  <c r="I96" i="4"/>
  <c r="J96" i="4"/>
  <c r="K96" i="4"/>
  <c r="I97" i="4"/>
  <c r="J97" i="4"/>
  <c r="K97" i="4"/>
  <c r="I98" i="4"/>
  <c r="J98" i="4"/>
  <c r="K98" i="4"/>
  <c r="I99" i="4"/>
  <c r="J99" i="4"/>
  <c r="K99" i="4"/>
  <c r="I100" i="4"/>
  <c r="J100" i="4"/>
  <c r="K100" i="4"/>
  <c r="I101" i="4"/>
  <c r="J101" i="4"/>
  <c r="K101" i="4"/>
  <c r="I102" i="4"/>
  <c r="J102" i="4" s="1"/>
  <c r="K102" i="4"/>
  <c r="I103" i="4"/>
  <c r="J103" i="4"/>
  <c r="K103" i="4"/>
  <c r="I104" i="4"/>
  <c r="J104" i="4" s="1"/>
  <c r="K104" i="4"/>
  <c r="I105" i="4"/>
  <c r="J105" i="4"/>
  <c r="K105" i="4"/>
  <c r="I106" i="4"/>
  <c r="J106" i="4"/>
  <c r="K106" i="4"/>
  <c r="I107" i="4"/>
  <c r="J107" i="4"/>
  <c r="K107" i="4"/>
  <c r="I108" i="4"/>
  <c r="J108" i="4"/>
  <c r="K108" i="4"/>
  <c r="I109" i="4"/>
  <c r="J109" i="4" s="1"/>
  <c r="K109" i="4"/>
  <c r="I110" i="4"/>
  <c r="J110" i="4"/>
  <c r="K110" i="4"/>
  <c r="I111" i="4"/>
  <c r="J111" i="4"/>
  <c r="K111" i="4"/>
  <c r="I112" i="4"/>
  <c r="J112" i="4"/>
  <c r="K112" i="4"/>
  <c r="I113" i="4"/>
  <c r="J113" i="4"/>
  <c r="K113" i="4"/>
  <c r="I114" i="4"/>
  <c r="J114" i="4"/>
  <c r="K114" i="4"/>
  <c r="I115" i="4"/>
  <c r="J115" i="4"/>
  <c r="K115" i="4"/>
  <c r="I116" i="4"/>
  <c r="J116" i="4"/>
  <c r="K116" i="4"/>
  <c r="I117" i="4"/>
  <c r="J117" i="4"/>
  <c r="K117" i="4"/>
  <c r="I118" i="4"/>
  <c r="J118" i="4"/>
  <c r="K118" i="4"/>
  <c r="I119" i="4"/>
  <c r="J119" i="4"/>
  <c r="K119" i="4"/>
  <c r="I120" i="4"/>
  <c r="J120" i="4"/>
  <c r="K120" i="4"/>
  <c r="I121" i="4"/>
  <c r="J121" i="4"/>
  <c r="K121" i="4"/>
  <c r="I122" i="4"/>
  <c r="J122" i="4" s="1"/>
  <c r="K122" i="4"/>
  <c r="I123" i="4"/>
  <c r="J123" i="4"/>
  <c r="K123" i="4"/>
  <c r="I124" i="4"/>
  <c r="J124" i="4" s="1"/>
  <c r="K124" i="4"/>
  <c r="I125" i="4"/>
  <c r="J125" i="4"/>
  <c r="K125" i="4"/>
  <c r="I126" i="4"/>
  <c r="J126" i="4"/>
  <c r="K126" i="4"/>
  <c r="I127" i="4"/>
  <c r="J127" i="4"/>
  <c r="K127" i="4"/>
  <c r="I128" i="4"/>
  <c r="J128" i="4"/>
  <c r="K128" i="4"/>
  <c r="I129" i="4"/>
  <c r="J129" i="4" s="1"/>
  <c r="K129" i="4"/>
  <c r="I130" i="4"/>
  <c r="J130" i="4"/>
  <c r="K130" i="4"/>
  <c r="I131" i="4"/>
  <c r="J131" i="4"/>
  <c r="K131" i="4"/>
  <c r="I132" i="4"/>
  <c r="J132" i="4"/>
  <c r="K132" i="4"/>
  <c r="I133" i="4"/>
  <c r="J133" i="4"/>
  <c r="K133" i="4"/>
  <c r="I134" i="4"/>
  <c r="J134" i="4"/>
  <c r="K134" i="4"/>
  <c r="I135" i="4"/>
  <c r="J135" i="4"/>
  <c r="K135" i="4"/>
  <c r="I136" i="4"/>
  <c r="J136" i="4"/>
  <c r="K136" i="4"/>
  <c r="I137" i="4"/>
  <c r="J137" i="4"/>
  <c r="K137" i="4"/>
  <c r="I138" i="4"/>
  <c r="J138" i="4"/>
  <c r="K138" i="4"/>
  <c r="I139" i="4"/>
  <c r="J139" i="4"/>
  <c r="K139" i="4"/>
  <c r="I140" i="4"/>
  <c r="J140" i="4"/>
  <c r="K140" i="4"/>
  <c r="I141" i="4"/>
  <c r="J141" i="4"/>
  <c r="K141" i="4"/>
  <c r="I142" i="4"/>
  <c r="J142" i="4" s="1"/>
  <c r="K142" i="4"/>
  <c r="I143" i="4"/>
  <c r="J143" i="4"/>
  <c r="K143" i="4"/>
  <c r="I144" i="4"/>
  <c r="J144" i="4" s="1"/>
  <c r="K144" i="4"/>
  <c r="I145" i="4"/>
  <c r="J145" i="4"/>
  <c r="K145" i="4"/>
  <c r="I146" i="4"/>
  <c r="J146" i="4"/>
  <c r="K146" i="4"/>
  <c r="I147" i="4"/>
  <c r="J147" i="4"/>
  <c r="K147" i="4"/>
  <c r="I148" i="4"/>
  <c r="J148" i="4"/>
  <c r="K148" i="4"/>
  <c r="I149" i="4"/>
  <c r="J149" i="4" s="1"/>
  <c r="K149" i="4"/>
  <c r="I150" i="4"/>
  <c r="J150" i="4"/>
  <c r="K150" i="4"/>
  <c r="I151" i="4"/>
  <c r="J151" i="4"/>
  <c r="K151" i="4"/>
  <c r="I152" i="4"/>
  <c r="J152" i="4"/>
  <c r="K152" i="4"/>
  <c r="I153" i="4"/>
  <c r="J153" i="4"/>
  <c r="K153" i="4"/>
  <c r="I154" i="4"/>
  <c r="J154" i="4"/>
  <c r="K154" i="4"/>
  <c r="I155" i="4"/>
  <c r="J155" i="4"/>
  <c r="K155" i="4"/>
  <c r="I156" i="4"/>
  <c r="J156" i="4"/>
  <c r="K156" i="4"/>
  <c r="I157" i="4"/>
  <c r="J157" i="4"/>
  <c r="K157" i="4"/>
  <c r="I158" i="4"/>
  <c r="J158" i="4"/>
  <c r="K158" i="4"/>
  <c r="I159" i="4"/>
  <c r="J159" i="4"/>
  <c r="K159" i="4"/>
  <c r="I160" i="4"/>
  <c r="J160" i="4"/>
  <c r="K160" i="4"/>
  <c r="I161" i="4"/>
  <c r="J161" i="4"/>
  <c r="K161" i="4"/>
  <c r="I162" i="4"/>
  <c r="J162" i="4" s="1"/>
  <c r="K162" i="4"/>
  <c r="I163" i="4"/>
  <c r="J163" i="4"/>
  <c r="K163" i="4"/>
  <c r="I164" i="4"/>
  <c r="J164" i="4" s="1"/>
  <c r="K164" i="4"/>
  <c r="I165" i="4"/>
  <c r="J165" i="4"/>
  <c r="K165" i="4"/>
  <c r="I166" i="4"/>
  <c r="J166" i="4"/>
  <c r="K166" i="4"/>
  <c r="I167" i="4"/>
  <c r="J167" i="4"/>
  <c r="K167" i="4"/>
  <c r="I168" i="4"/>
  <c r="J168" i="4"/>
  <c r="K168" i="4"/>
  <c r="I169" i="4"/>
  <c r="J169" i="4" s="1"/>
  <c r="K169" i="4"/>
  <c r="I170" i="4"/>
  <c r="J170" i="4"/>
  <c r="K170" i="4"/>
  <c r="I171" i="4"/>
  <c r="J171" i="4"/>
  <c r="K171" i="4"/>
  <c r="I172" i="4"/>
  <c r="J172" i="4"/>
  <c r="K172" i="4"/>
  <c r="I173" i="4"/>
  <c r="J173" i="4"/>
  <c r="K173" i="4"/>
  <c r="I174" i="4"/>
  <c r="J174" i="4"/>
  <c r="K174" i="4"/>
  <c r="I175" i="4"/>
  <c r="J175" i="4"/>
  <c r="K175" i="4"/>
  <c r="I176" i="4"/>
  <c r="J176" i="4"/>
  <c r="K176" i="4"/>
  <c r="I177" i="4"/>
  <c r="J177" i="4"/>
  <c r="K177" i="4"/>
  <c r="I178" i="4"/>
  <c r="J178" i="4"/>
  <c r="K178" i="4"/>
  <c r="I179" i="4"/>
  <c r="J179" i="4"/>
  <c r="K179" i="4"/>
  <c r="I180" i="4"/>
  <c r="J180" i="4"/>
  <c r="K180" i="4"/>
  <c r="I181" i="4"/>
  <c r="J181" i="4"/>
  <c r="K181" i="4"/>
  <c r="I182" i="4"/>
  <c r="J182" i="4" s="1"/>
  <c r="K182" i="4"/>
  <c r="I183" i="4"/>
  <c r="J183" i="4"/>
  <c r="K183" i="4"/>
  <c r="I184" i="4"/>
  <c r="J184" i="4" s="1"/>
  <c r="K184" i="4"/>
  <c r="I185" i="4"/>
  <c r="J185" i="4"/>
  <c r="K185" i="4"/>
  <c r="I186" i="4"/>
  <c r="J186" i="4"/>
  <c r="K186" i="4"/>
  <c r="I187" i="4"/>
  <c r="J187" i="4"/>
  <c r="K187" i="4"/>
  <c r="I188" i="4"/>
  <c r="J188" i="4"/>
  <c r="K188" i="4"/>
  <c r="I189" i="4"/>
  <c r="J189" i="4" s="1"/>
  <c r="K189" i="4"/>
  <c r="I190" i="4"/>
  <c r="J190" i="4"/>
  <c r="K190" i="4"/>
  <c r="I191" i="4"/>
  <c r="J191" i="4"/>
  <c r="K191" i="4"/>
  <c r="I192" i="4"/>
  <c r="J192" i="4"/>
  <c r="K192" i="4"/>
  <c r="I193" i="4"/>
  <c r="J193" i="4"/>
  <c r="K193" i="4"/>
  <c r="I194" i="4"/>
  <c r="J194" i="4"/>
  <c r="K194" i="4"/>
  <c r="I195" i="4"/>
  <c r="J195" i="4"/>
  <c r="K195" i="4"/>
  <c r="I196" i="4"/>
  <c r="J196" i="4"/>
  <c r="K196" i="4"/>
  <c r="I197" i="4"/>
  <c r="J197" i="4"/>
  <c r="K197" i="4"/>
  <c r="I198" i="4"/>
  <c r="J198" i="4"/>
  <c r="K198" i="4"/>
  <c r="I199" i="4"/>
  <c r="J199" i="4"/>
  <c r="K199" i="4"/>
  <c r="I200" i="4"/>
  <c r="J200" i="4"/>
  <c r="K200" i="4"/>
  <c r="I201" i="4"/>
  <c r="J201" i="4"/>
  <c r="K201" i="4"/>
  <c r="I202" i="4"/>
  <c r="J202" i="4" s="1"/>
  <c r="K202" i="4"/>
  <c r="I203" i="4"/>
  <c r="J203" i="4"/>
  <c r="K203" i="4"/>
  <c r="I204" i="4"/>
  <c r="J204" i="4" s="1"/>
  <c r="K204" i="4"/>
  <c r="I205" i="4"/>
  <c r="J205" i="4"/>
  <c r="K205" i="4"/>
  <c r="I206" i="4"/>
  <c r="J206" i="4"/>
  <c r="K206" i="4"/>
  <c r="I207" i="4"/>
  <c r="J207" i="4"/>
  <c r="K207" i="4"/>
  <c r="I208" i="4"/>
  <c r="J208" i="4"/>
  <c r="K208" i="4"/>
  <c r="I209" i="4"/>
  <c r="J209" i="4" s="1"/>
  <c r="K209" i="4"/>
  <c r="I210" i="4"/>
  <c r="J210" i="4"/>
  <c r="K210" i="4"/>
  <c r="I211" i="4"/>
  <c r="J211" i="4"/>
  <c r="K211" i="4"/>
  <c r="I212" i="4"/>
  <c r="J212" i="4"/>
  <c r="K212" i="4"/>
  <c r="I213" i="4"/>
  <c r="J213" i="4"/>
  <c r="K213" i="4"/>
  <c r="I214" i="4"/>
  <c r="J214" i="4" s="1"/>
  <c r="K214" i="4"/>
  <c r="I215" i="4"/>
  <c r="J215" i="4"/>
  <c r="K215" i="4"/>
  <c r="I216" i="4"/>
  <c r="J216" i="4"/>
  <c r="K216" i="4"/>
  <c r="I217" i="4"/>
  <c r="J217" i="4"/>
  <c r="K217" i="4"/>
  <c r="I218" i="4"/>
  <c r="J218" i="4"/>
  <c r="K218" i="4"/>
  <c r="I219" i="4"/>
  <c r="J219" i="4"/>
  <c r="K219" i="4"/>
  <c r="I220" i="4"/>
  <c r="J220" i="4"/>
  <c r="K220" i="4"/>
  <c r="I221" i="4"/>
  <c r="J221" i="4"/>
  <c r="K221" i="4"/>
  <c r="I222" i="4"/>
  <c r="J222" i="4" s="1"/>
  <c r="K222" i="4"/>
  <c r="I223" i="4"/>
  <c r="J223" i="4"/>
  <c r="K223" i="4"/>
  <c r="I224" i="4"/>
  <c r="J224" i="4" s="1"/>
  <c r="K224" i="4"/>
  <c r="I225" i="4"/>
  <c r="J225" i="4"/>
  <c r="K225" i="4"/>
  <c r="I226" i="4"/>
  <c r="J226" i="4"/>
  <c r="K226" i="4"/>
  <c r="I227" i="4"/>
  <c r="J227" i="4"/>
  <c r="K227" i="4"/>
  <c r="I228" i="4"/>
  <c r="J228" i="4"/>
  <c r="K228" i="4"/>
  <c r="I229" i="4"/>
  <c r="J229" i="4" s="1"/>
  <c r="K229" i="4"/>
  <c r="I230" i="4"/>
  <c r="J230" i="4"/>
  <c r="K230" i="4"/>
  <c r="I231" i="4"/>
  <c r="J231" i="4"/>
  <c r="K231" i="4"/>
  <c r="I232" i="4"/>
  <c r="J232" i="4"/>
  <c r="K232" i="4"/>
  <c r="I233" i="4"/>
  <c r="J233" i="4"/>
  <c r="K233" i="4"/>
  <c r="I234" i="4"/>
  <c r="J234" i="4" s="1"/>
  <c r="K234" i="4"/>
  <c r="I235" i="4"/>
  <c r="J235" i="4"/>
  <c r="K235" i="4"/>
  <c r="I236" i="4"/>
  <c r="J236" i="4"/>
  <c r="K236" i="4"/>
  <c r="I237" i="4"/>
  <c r="J237" i="4"/>
  <c r="K237" i="4"/>
  <c r="I238" i="4"/>
  <c r="J238" i="4"/>
  <c r="K238" i="4"/>
  <c r="I239" i="4"/>
  <c r="J239" i="4"/>
  <c r="K239" i="4"/>
  <c r="I240" i="4"/>
  <c r="J240" i="4"/>
  <c r="K240" i="4"/>
  <c r="I241" i="4"/>
  <c r="J241" i="4"/>
  <c r="K241" i="4"/>
  <c r="I242" i="4"/>
  <c r="J242" i="4" s="1"/>
  <c r="K242" i="4"/>
  <c r="I243" i="4"/>
  <c r="J243" i="4"/>
  <c r="K243" i="4"/>
  <c r="I244" i="4"/>
  <c r="J244" i="4" s="1"/>
  <c r="K244" i="4"/>
  <c r="I245" i="4"/>
  <c r="J245" i="4"/>
  <c r="K245" i="4"/>
  <c r="I246" i="4"/>
  <c r="J246" i="4"/>
  <c r="K246" i="4"/>
  <c r="I247" i="4"/>
  <c r="J247" i="4"/>
  <c r="K247" i="4"/>
  <c r="I248" i="4"/>
  <c r="J248" i="4"/>
  <c r="K248" i="4"/>
  <c r="I249" i="4"/>
  <c r="J249" i="4" s="1"/>
  <c r="K249" i="4"/>
  <c r="I250" i="4"/>
  <c r="J250" i="4"/>
  <c r="K250" i="4"/>
  <c r="I251" i="4"/>
  <c r="J251" i="4"/>
  <c r="K251" i="4"/>
  <c r="I252" i="4"/>
  <c r="J252" i="4"/>
  <c r="K252" i="4"/>
  <c r="I253" i="4"/>
  <c r="J253" i="4"/>
  <c r="K253" i="4"/>
  <c r="I254" i="4"/>
  <c r="J254" i="4" s="1"/>
  <c r="K254" i="4"/>
  <c r="I255" i="4"/>
  <c r="J255" i="4"/>
  <c r="K255" i="4"/>
  <c r="I256" i="4"/>
  <c r="J256" i="4"/>
  <c r="K256" i="4"/>
  <c r="I257" i="4"/>
  <c r="J257" i="4"/>
  <c r="K257" i="4"/>
  <c r="I258" i="4"/>
  <c r="J258" i="4"/>
  <c r="K258" i="4"/>
  <c r="I259" i="4"/>
  <c r="J259" i="4"/>
  <c r="K259" i="4"/>
  <c r="I260" i="4"/>
  <c r="J260" i="4"/>
  <c r="K260" i="4"/>
  <c r="I261" i="4"/>
  <c r="J261" i="4"/>
  <c r="K261" i="4"/>
  <c r="I262" i="4"/>
  <c r="J262" i="4" s="1"/>
  <c r="K262" i="4"/>
  <c r="I263" i="4"/>
  <c r="J263" i="4"/>
  <c r="K263" i="4"/>
  <c r="I264" i="4"/>
  <c r="J264" i="4" s="1"/>
  <c r="K264" i="4"/>
  <c r="I265" i="4"/>
  <c r="J265" i="4"/>
  <c r="K265" i="4"/>
  <c r="I266" i="4"/>
  <c r="J266" i="4"/>
  <c r="K266" i="4"/>
  <c r="I267" i="4"/>
  <c r="J267" i="4"/>
  <c r="K267" i="4"/>
  <c r="I268" i="4"/>
  <c r="J268" i="4"/>
  <c r="K268" i="4"/>
  <c r="I269" i="4"/>
  <c r="J269" i="4" s="1"/>
  <c r="K269" i="4"/>
  <c r="I270" i="4"/>
  <c r="J270" i="4"/>
  <c r="K270" i="4"/>
  <c r="I271" i="4"/>
  <c r="J271" i="4"/>
  <c r="K271" i="4"/>
  <c r="I272" i="4"/>
  <c r="J272" i="4"/>
  <c r="K272" i="4"/>
  <c r="I273" i="4"/>
  <c r="J273" i="4"/>
  <c r="K273" i="4"/>
  <c r="I274" i="4"/>
  <c r="J274" i="4"/>
  <c r="K274" i="4"/>
  <c r="I275" i="4"/>
  <c r="J275" i="4"/>
  <c r="K275" i="4"/>
  <c r="I276" i="4"/>
  <c r="J276" i="4"/>
  <c r="K276" i="4"/>
  <c r="I277" i="4"/>
  <c r="J277" i="4"/>
  <c r="K277" i="4"/>
  <c r="I278" i="4"/>
  <c r="J278" i="4"/>
  <c r="K278" i="4"/>
  <c r="I279" i="4"/>
  <c r="J279" i="4"/>
  <c r="K279" i="4"/>
  <c r="I280" i="4"/>
  <c r="J280" i="4"/>
  <c r="K280" i="4"/>
  <c r="I281" i="4"/>
  <c r="J281" i="4"/>
  <c r="K281" i="4"/>
  <c r="I282" i="4"/>
  <c r="J282" i="4" s="1"/>
  <c r="K282" i="4"/>
  <c r="I283" i="4"/>
  <c r="J283" i="4"/>
  <c r="K283" i="4"/>
  <c r="I284" i="4"/>
  <c r="J284" i="4" s="1"/>
  <c r="K284" i="4"/>
  <c r="I285" i="4"/>
  <c r="J285" i="4"/>
  <c r="K285" i="4"/>
  <c r="I286" i="4"/>
  <c r="J286" i="4"/>
  <c r="K286" i="4"/>
  <c r="I287" i="4"/>
  <c r="J287" i="4"/>
  <c r="K287" i="4"/>
  <c r="I288" i="4"/>
  <c r="J288" i="4"/>
  <c r="K288" i="4"/>
  <c r="I289" i="4"/>
  <c r="J289" i="4" s="1"/>
  <c r="K289" i="4"/>
  <c r="I290" i="4"/>
  <c r="J290" i="4"/>
  <c r="K290" i="4"/>
  <c r="I291" i="4"/>
  <c r="J291" i="4"/>
  <c r="K291" i="4"/>
  <c r="I292" i="4"/>
  <c r="J292" i="4"/>
  <c r="K292" i="4"/>
  <c r="I293" i="4"/>
  <c r="J293" i="4"/>
  <c r="K293" i="4"/>
  <c r="I294" i="4"/>
  <c r="J294" i="4"/>
  <c r="K294" i="4"/>
  <c r="I295" i="4"/>
  <c r="J295" i="4"/>
  <c r="K295" i="4"/>
  <c r="I296" i="4"/>
  <c r="J296" i="4"/>
  <c r="K296" i="4"/>
  <c r="I297" i="4"/>
  <c r="J297" i="4"/>
  <c r="K297" i="4"/>
  <c r="I298" i="4"/>
  <c r="J298" i="4"/>
  <c r="K298" i="4"/>
  <c r="I299" i="4"/>
  <c r="J299" i="4"/>
  <c r="K299" i="4"/>
  <c r="I300" i="4"/>
  <c r="J300" i="4"/>
  <c r="K300" i="4"/>
  <c r="I301" i="4"/>
  <c r="J301" i="4"/>
  <c r="K301" i="4"/>
  <c r="I302" i="4"/>
  <c r="J302" i="4" s="1"/>
  <c r="K302" i="4"/>
  <c r="I303" i="4"/>
  <c r="J303" i="4"/>
  <c r="K303" i="4"/>
  <c r="I304" i="4"/>
  <c r="J304" i="4" s="1"/>
  <c r="K304" i="4"/>
  <c r="I305" i="4"/>
  <c r="J305" i="4"/>
  <c r="K305" i="4"/>
  <c r="I306" i="4"/>
  <c r="J306" i="4"/>
  <c r="K306" i="4"/>
  <c r="I307" i="4"/>
  <c r="J307" i="4"/>
  <c r="K307" i="4"/>
  <c r="I308" i="4"/>
  <c r="J308" i="4"/>
  <c r="K308" i="4"/>
  <c r="I309" i="4"/>
  <c r="J309" i="4" s="1"/>
  <c r="K309" i="4"/>
  <c r="I310" i="4"/>
  <c r="J310" i="4"/>
  <c r="K310" i="4"/>
  <c r="I311" i="4"/>
  <c r="J311" i="4"/>
  <c r="K311" i="4"/>
  <c r="I312" i="4"/>
  <c r="J312" i="4"/>
  <c r="K312" i="4"/>
  <c r="I313" i="4"/>
  <c r="J313" i="4"/>
  <c r="K313" i="4"/>
  <c r="I314" i="4"/>
  <c r="J314" i="4"/>
  <c r="K314" i="4"/>
  <c r="I315" i="4"/>
  <c r="J315" i="4"/>
  <c r="K315" i="4"/>
  <c r="I316" i="4"/>
  <c r="J316" i="4"/>
  <c r="K316" i="4"/>
  <c r="I317" i="4"/>
  <c r="J317" i="4"/>
  <c r="K317" i="4"/>
  <c r="I318" i="4"/>
  <c r="J318" i="4"/>
  <c r="K318" i="4"/>
  <c r="I319" i="4"/>
  <c r="J319" i="4"/>
  <c r="K319" i="4"/>
  <c r="I320" i="4"/>
  <c r="J320" i="4"/>
  <c r="K320" i="4"/>
  <c r="I321" i="4"/>
  <c r="J321" i="4"/>
  <c r="K321" i="4"/>
  <c r="I322" i="4"/>
  <c r="J322" i="4" s="1"/>
  <c r="K322" i="4"/>
  <c r="I323" i="4"/>
  <c r="J323" i="4"/>
  <c r="K323" i="4"/>
  <c r="I324" i="4"/>
  <c r="J324" i="4" s="1"/>
  <c r="K324" i="4"/>
  <c r="I325" i="4"/>
  <c r="J325" i="4"/>
  <c r="K325" i="4"/>
  <c r="I326" i="4"/>
  <c r="J326" i="4"/>
  <c r="K326" i="4"/>
  <c r="I327" i="4"/>
  <c r="J327" i="4"/>
  <c r="K327" i="4"/>
  <c r="I328" i="4"/>
  <c r="J328" i="4"/>
  <c r="K328" i="4"/>
  <c r="I329" i="4"/>
  <c r="J329" i="4" s="1"/>
  <c r="K329" i="4"/>
  <c r="I330" i="4"/>
  <c r="J330" i="4"/>
  <c r="K330" i="4"/>
  <c r="I331" i="4"/>
  <c r="J331" i="4"/>
  <c r="K331" i="4"/>
  <c r="I332" i="4"/>
  <c r="J332" i="4"/>
  <c r="K332" i="4"/>
  <c r="I333" i="4"/>
  <c r="J333" i="4"/>
  <c r="K333" i="4"/>
  <c r="I334" i="4"/>
  <c r="J334" i="4"/>
  <c r="K334" i="4"/>
  <c r="I335" i="4"/>
  <c r="J335" i="4"/>
  <c r="K335" i="4"/>
  <c r="I336" i="4"/>
  <c r="J336" i="4"/>
  <c r="K336" i="4"/>
  <c r="I337" i="4"/>
  <c r="J337" i="4"/>
  <c r="K337" i="4"/>
  <c r="I338" i="4"/>
  <c r="J338" i="4"/>
  <c r="K338" i="4"/>
  <c r="I339" i="4"/>
  <c r="J339" i="4"/>
  <c r="K339" i="4"/>
  <c r="I340" i="4"/>
  <c r="J340" i="4"/>
  <c r="K340" i="4"/>
  <c r="I341" i="4"/>
  <c r="J341" i="4"/>
  <c r="K341" i="4"/>
  <c r="I342" i="4"/>
  <c r="J342" i="4" s="1"/>
  <c r="K342" i="4"/>
  <c r="I343" i="4"/>
  <c r="J343" i="4"/>
  <c r="K343" i="4"/>
  <c r="I344" i="4"/>
  <c r="J344" i="4" s="1"/>
  <c r="K344" i="4"/>
  <c r="I345" i="4"/>
  <c r="J345" i="4"/>
  <c r="K345" i="4"/>
  <c r="I346" i="4"/>
  <c r="J346" i="4"/>
  <c r="K346" i="4"/>
  <c r="I347" i="4"/>
  <c r="J347" i="4"/>
  <c r="K347" i="4"/>
  <c r="I348" i="4"/>
  <c r="J348" i="4"/>
  <c r="K348" i="4"/>
  <c r="I349" i="4"/>
  <c r="J349" i="4" s="1"/>
  <c r="K349" i="4"/>
  <c r="I350" i="4"/>
  <c r="J350" i="4"/>
  <c r="K350" i="4"/>
  <c r="I351" i="4"/>
  <c r="J351" i="4"/>
  <c r="K351" i="4"/>
  <c r="I352" i="4"/>
  <c r="J352" i="4"/>
  <c r="K352" i="4"/>
  <c r="I353" i="4"/>
  <c r="J353" i="4"/>
  <c r="K353" i="4"/>
  <c r="I354" i="4"/>
  <c r="J354" i="4"/>
  <c r="K354" i="4"/>
  <c r="I355" i="4"/>
  <c r="J355" i="4"/>
  <c r="K355" i="4"/>
  <c r="I356" i="4"/>
  <c r="J356" i="4"/>
  <c r="K356" i="4"/>
  <c r="I357" i="4"/>
  <c r="J357" i="4" s="1"/>
  <c r="K357" i="4"/>
  <c r="I358" i="4"/>
  <c r="J358" i="4"/>
  <c r="K358" i="4"/>
  <c r="I359" i="4"/>
  <c r="J359" i="4"/>
  <c r="K359" i="4"/>
  <c r="I360" i="4"/>
  <c r="J360" i="4"/>
  <c r="K360" i="4"/>
  <c r="I361" i="4"/>
  <c r="J361" i="4"/>
  <c r="K361" i="4"/>
  <c r="I362" i="4"/>
  <c r="J362" i="4" s="1"/>
  <c r="K362" i="4"/>
  <c r="I363" i="4"/>
  <c r="J363" i="4"/>
  <c r="K363" i="4"/>
  <c r="I364" i="4"/>
  <c r="J364" i="4" s="1"/>
  <c r="K364" i="4"/>
  <c r="I365" i="4"/>
  <c r="J365" i="4"/>
  <c r="K365" i="4"/>
  <c r="I366" i="4"/>
  <c r="J366" i="4"/>
  <c r="K366" i="4"/>
  <c r="I367" i="4"/>
  <c r="J367" i="4"/>
  <c r="K367" i="4"/>
  <c r="I368" i="4"/>
  <c r="J368" i="4"/>
  <c r="K368" i="4"/>
  <c r="I369" i="4"/>
  <c r="J369" i="4" s="1"/>
  <c r="K369" i="4"/>
  <c r="I370" i="4"/>
  <c r="J370" i="4"/>
  <c r="K370" i="4"/>
  <c r="I371" i="4"/>
  <c r="J371" i="4"/>
  <c r="K371" i="4"/>
  <c r="I372" i="4"/>
  <c r="J372" i="4"/>
  <c r="K372" i="4"/>
  <c r="I373" i="4"/>
  <c r="J373" i="4"/>
  <c r="K373" i="4"/>
  <c r="I374" i="4"/>
  <c r="J374" i="4"/>
  <c r="K374" i="4"/>
  <c r="I375" i="4"/>
  <c r="J375" i="4"/>
  <c r="K375" i="4"/>
  <c r="I376" i="4"/>
  <c r="J376" i="4"/>
  <c r="K376" i="4"/>
  <c r="I377" i="4"/>
  <c r="J377" i="4"/>
  <c r="K377" i="4"/>
  <c r="I378" i="4"/>
  <c r="J378" i="4"/>
  <c r="K378" i="4"/>
  <c r="I379" i="4"/>
  <c r="J379" i="4"/>
  <c r="K379" i="4"/>
  <c r="I380" i="4"/>
  <c r="J380" i="4"/>
  <c r="K380" i="4"/>
  <c r="I381" i="4"/>
  <c r="J381" i="4"/>
  <c r="K381" i="4"/>
  <c r="I382" i="4"/>
  <c r="J382" i="4" s="1"/>
  <c r="K382" i="4"/>
  <c r="I383" i="4"/>
  <c r="J383" i="4"/>
  <c r="K383" i="4"/>
  <c r="I384" i="4"/>
  <c r="J384" i="4" s="1"/>
  <c r="K384" i="4"/>
  <c r="I385" i="4"/>
  <c r="J385" i="4"/>
  <c r="K385" i="4"/>
  <c r="I386" i="4"/>
  <c r="J386" i="4"/>
  <c r="K386" i="4"/>
  <c r="I387" i="4"/>
  <c r="J387" i="4"/>
  <c r="K387" i="4"/>
  <c r="I388" i="4"/>
  <c r="J388" i="4"/>
  <c r="K388" i="4"/>
  <c r="I389" i="4"/>
  <c r="J389" i="4" s="1"/>
  <c r="K389" i="4"/>
  <c r="I390" i="4"/>
  <c r="J390" i="4"/>
  <c r="K390" i="4"/>
  <c r="I391" i="4"/>
  <c r="J391" i="4"/>
  <c r="K391" i="4"/>
  <c r="I392" i="4"/>
  <c r="J392" i="4"/>
  <c r="K392" i="4"/>
  <c r="I393" i="4"/>
  <c r="J393" i="4"/>
  <c r="K393" i="4"/>
  <c r="I394" i="4"/>
  <c r="J394" i="4"/>
  <c r="K394" i="4"/>
  <c r="I395" i="4"/>
  <c r="J395" i="4"/>
  <c r="K395" i="4"/>
  <c r="I396" i="4"/>
  <c r="J396" i="4"/>
  <c r="K396" i="4"/>
  <c r="I397" i="4"/>
  <c r="J397" i="4"/>
  <c r="K397" i="4"/>
  <c r="I398" i="4"/>
  <c r="J398" i="4"/>
  <c r="K398" i="4"/>
  <c r="I399" i="4"/>
  <c r="J399" i="4"/>
  <c r="K399" i="4"/>
  <c r="I400" i="4"/>
  <c r="J400" i="4"/>
  <c r="K400" i="4"/>
  <c r="I401" i="4"/>
  <c r="J401" i="4"/>
  <c r="K401" i="4"/>
  <c r="I402" i="4"/>
  <c r="J402" i="4" s="1"/>
  <c r="K402" i="4"/>
  <c r="I403" i="4"/>
  <c r="J403" i="4"/>
  <c r="K403" i="4"/>
  <c r="I404" i="4"/>
  <c r="J404" i="4" s="1"/>
  <c r="K404" i="4"/>
  <c r="I405" i="4"/>
  <c r="J405" i="4"/>
  <c r="K405" i="4"/>
  <c r="I406" i="4"/>
  <c r="J406" i="4"/>
  <c r="K406" i="4"/>
  <c r="I407" i="4"/>
  <c r="J407" i="4"/>
  <c r="K407" i="4"/>
  <c r="I408" i="4"/>
  <c r="J408" i="4"/>
  <c r="K408" i="4"/>
  <c r="I409" i="4"/>
  <c r="J409" i="4" s="1"/>
  <c r="K409" i="4"/>
  <c r="I410" i="4"/>
  <c r="J410" i="4"/>
  <c r="K410" i="4"/>
  <c r="I411" i="4"/>
  <c r="J411" i="4"/>
  <c r="K411" i="4"/>
  <c r="I412" i="4"/>
  <c r="J412" i="4"/>
  <c r="K412" i="4"/>
  <c r="I413" i="4"/>
  <c r="J413" i="4"/>
  <c r="K413" i="4"/>
  <c r="I414" i="4"/>
  <c r="J414" i="4"/>
  <c r="K414" i="4"/>
  <c r="I415" i="4"/>
  <c r="J415" i="4"/>
  <c r="K415" i="4"/>
  <c r="I416" i="4"/>
  <c r="J416" i="4"/>
  <c r="K416" i="4"/>
  <c r="I417" i="4"/>
  <c r="J417" i="4"/>
  <c r="K417" i="4"/>
  <c r="I418" i="4"/>
  <c r="J418" i="4"/>
  <c r="K418" i="4"/>
  <c r="I419" i="4"/>
  <c r="J419" i="4"/>
  <c r="K419" i="4"/>
  <c r="I420" i="4"/>
  <c r="J420" i="4"/>
  <c r="K420" i="4"/>
  <c r="I421" i="4"/>
  <c r="J421" i="4"/>
  <c r="K421" i="4"/>
  <c r="I422" i="4"/>
  <c r="J422" i="4" s="1"/>
  <c r="K422" i="4"/>
  <c r="I423" i="4"/>
  <c r="J423" i="4"/>
  <c r="K423" i="4"/>
  <c r="I424" i="4"/>
  <c r="J424" i="4" s="1"/>
  <c r="K424" i="4"/>
  <c r="I425" i="4"/>
  <c r="J425" i="4"/>
  <c r="K425" i="4"/>
  <c r="I426" i="4"/>
  <c r="J426" i="4"/>
  <c r="K426" i="4"/>
  <c r="I427" i="4"/>
  <c r="J427" i="4"/>
  <c r="K427" i="4"/>
  <c r="I428" i="4"/>
  <c r="J428" i="4"/>
  <c r="K428" i="4"/>
  <c r="I429" i="4"/>
  <c r="J429" i="4" s="1"/>
  <c r="K429" i="4"/>
  <c r="I430" i="4"/>
  <c r="J430" i="4"/>
  <c r="K430" i="4"/>
  <c r="I431" i="4"/>
  <c r="J431" i="4"/>
  <c r="K431" i="4"/>
  <c r="I432" i="4"/>
  <c r="J432" i="4"/>
  <c r="K432" i="4"/>
  <c r="I433" i="4"/>
  <c r="J433" i="4"/>
  <c r="K433" i="4"/>
  <c r="I434" i="4"/>
  <c r="J434" i="4"/>
  <c r="K434" i="4"/>
  <c r="I435" i="4"/>
  <c r="J435" i="4"/>
  <c r="K435" i="4"/>
  <c r="I436" i="4"/>
  <c r="J436" i="4"/>
  <c r="K436" i="4"/>
  <c r="I437" i="4"/>
  <c r="J437" i="4"/>
  <c r="K437" i="4"/>
  <c r="I438" i="4"/>
  <c r="J438" i="4"/>
  <c r="K438" i="4"/>
  <c r="I439" i="4"/>
  <c r="J439" i="4"/>
  <c r="K439" i="4"/>
  <c r="I440" i="4"/>
  <c r="J440" i="4"/>
  <c r="K440" i="4"/>
  <c r="I441" i="4"/>
  <c r="J441" i="4"/>
  <c r="K441" i="4"/>
  <c r="I442" i="4"/>
  <c r="J442" i="4" s="1"/>
  <c r="K442" i="4"/>
  <c r="I443" i="4"/>
  <c r="J443" i="4"/>
  <c r="K443" i="4"/>
  <c r="I444" i="4"/>
  <c r="J444" i="4" s="1"/>
  <c r="K444" i="4"/>
  <c r="I445" i="4"/>
  <c r="J445" i="4"/>
  <c r="K445" i="4"/>
  <c r="I446" i="4"/>
  <c r="J446" i="4"/>
  <c r="K446" i="4"/>
  <c r="I447" i="4"/>
  <c r="J447" i="4"/>
  <c r="K447" i="4"/>
  <c r="I448" i="4"/>
  <c r="J448" i="4"/>
  <c r="K448" i="4"/>
  <c r="I449" i="4"/>
  <c r="J449" i="4" s="1"/>
  <c r="K449" i="4"/>
  <c r="I450" i="4"/>
  <c r="J450" i="4"/>
  <c r="K450" i="4"/>
  <c r="I451" i="4"/>
  <c r="J451" i="4"/>
  <c r="K451" i="4"/>
  <c r="I452" i="4"/>
  <c r="J452" i="4"/>
  <c r="K452" i="4"/>
  <c r="I453" i="4"/>
  <c r="J453" i="4"/>
  <c r="K453" i="4"/>
  <c r="I454" i="4"/>
  <c r="J454" i="4"/>
  <c r="K454" i="4"/>
  <c r="I455" i="4"/>
  <c r="J455" i="4"/>
  <c r="K455" i="4"/>
  <c r="I456" i="4"/>
  <c r="J456" i="4"/>
  <c r="K456" i="4"/>
  <c r="I457" i="4"/>
  <c r="J457" i="4"/>
  <c r="K457" i="4"/>
  <c r="I458" i="4"/>
  <c r="J458" i="4"/>
  <c r="K458" i="4"/>
  <c r="I459" i="4"/>
  <c r="J459" i="4"/>
  <c r="K459" i="4"/>
  <c r="I460" i="4"/>
  <c r="J460" i="4"/>
  <c r="K460" i="4"/>
  <c r="I461" i="4"/>
  <c r="J461" i="4"/>
  <c r="K461" i="4"/>
  <c r="I462" i="4"/>
  <c r="J462" i="4" s="1"/>
  <c r="K462" i="4"/>
  <c r="I463" i="4"/>
  <c r="J463" i="4"/>
  <c r="K463" i="4"/>
  <c r="I464" i="4"/>
  <c r="J464" i="4" s="1"/>
  <c r="K464" i="4"/>
  <c r="I465" i="4"/>
  <c r="J465" i="4"/>
  <c r="K465" i="4"/>
  <c r="I466" i="4"/>
  <c r="J466" i="4"/>
  <c r="K466" i="4"/>
  <c r="I467" i="4"/>
  <c r="J467" i="4"/>
  <c r="K467" i="4"/>
  <c r="I468" i="4"/>
  <c r="J468" i="4"/>
  <c r="K468" i="4"/>
  <c r="I469" i="4"/>
  <c r="J469" i="4" s="1"/>
  <c r="K469" i="4"/>
  <c r="I470" i="4"/>
  <c r="J470" i="4"/>
  <c r="K470" i="4"/>
  <c r="I471" i="4"/>
  <c r="J471" i="4"/>
  <c r="K471" i="4"/>
  <c r="I472" i="4"/>
  <c r="J472" i="4"/>
  <c r="K472" i="4"/>
  <c r="I473" i="4"/>
  <c r="J473" i="4"/>
  <c r="K473" i="4"/>
  <c r="I474" i="4"/>
  <c r="J474" i="4"/>
  <c r="K474" i="4"/>
  <c r="I475" i="4"/>
  <c r="J475" i="4"/>
  <c r="K475" i="4"/>
  <c r="I476" i="4"/>
  <c r="J476" i="4"/>
  <c r="K476" i="4"/>
  <c r="I477" i="4"/>
  <c r="J477" i="4"/>
  <c r="K477" i="4"/>
  <c r="I478" i="4"/>
  <c r="J478" i="4"/>
  <c r="K478" i="4"/>
  <c r="I479" i="4"/>
  <c r="J479" i="4"/>
  <c r="K479" i="4"/>
  <c r="K8" i="4"/>
  <c r="J8" i="4"/>
  <c r="I8" i="4"/>
  <c r="E479" i="4"/>
  <c r="E478" i="4"/>
  <c r="E477" i="4"/>
  <c r="E476" i="4"/>
  <c r="E475" i="4"/>
  <c r="E474" i="4"/>
  <c r="E473" i="4"/>
  <c r="E472" i="4"/>
  <c r="E471" i="4"/>
  <c r="E470" i="4"/>
  <c r="E469" i="4"/>
  <c r="E468" i="4"/>
  <c r="E467" i="4"/>
  <c r="E466" i="4"/>
  <c r="E465" i="4"/>
  <c r="E464" i="4"/>
  <c r="E463" i="4"/>
  <c r="E462" i="4"/>
  <c r="E461" i="4"/>
  <c r="E460" i="4"/>
  <c r="E459" i="4"/>
  <c r="E458" i="4"/>
  <c r="E457" i="4"/>
  <c r="E456" i="4"/>
  <c r="E455" i="4"/>
  <c r="E454" i="4"/>
  <c r="E453" i="4"/>
  <c r="E452" i="4"/>
  <c r="E451" i="4"/>
  <c r="E450" i="4"/>
  <c r="E449" i="4"/>
  <c r="E448" i="4"/>
  <c r="E447" i="4"/>
  <c r="E446" i="4"/>
  <c r="E445" i="4"/>
  <c r="E444" i="4"/>
  <c r="E443" i="4"/>
  <c r="E442" i="4"/>
  <c r="E441" i="4"/>
  <c r="E440" i="4"/>
  <c r="E439" i="4"/>
  <c r="E438" i="4"/>
  <c r="E437" i="4"/>
  <c r="E436" i="4"/>
  <c r="E435" i="4"/>
  <c r="E434" i="4"/>
  <c r="E433" i="4"/>
  <c r="E432" i="4"/>
  <c r="E431" i="4"/>
  <c r="E430" i="4"/>
  <c r="E429" i="4"/>
  <c r="E428" i="4"/>
  <c r="E427" i="4"/>
  <c r="E426" i="4"/>
  <c r="E425" i="4"/>
  <c r="E424" i="4"/>
  <c r="E423" i="4"/>
  <c r="E422" i="4"/>
  <c r="E421" i="4"/>
  <c r="E420" i="4"/>
  <c r="E419" i="4"/>
  <c r="E418" i="4"/>
  <c r="E417" i="4"/>
  <c r="E416" i="4"/>
  <c r="E415" i="4"/>
  <c r="E414" i="4"/>
  <c r="E413" i="4"/>
  <c r="E412" i="4"/>
  <c r="E411" i="4"/>
  <c r="E410" i="4"/>
  <c r="E409" i="4"/>
  <c r="E408" i="4"/>
  <c r="E407" i="4"/>
  <c r="E406" i="4"/>
  <c r="E405" i="4"/>
  <c r="E404" i="4"/>
  <c r="E403" i="4"/>
  <c r="E402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E372" i="4"/>
  <c r="E371" i="4"/>
  <c r="E370" i="4"/>
  <c r="E369" i="4"/>
  <c r="E368" i="4"/>
  <c r="E367" i="4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</calcChain>
</file>

<file path=xl/sharedStrings.xml><?xml version="1.0" encoding="utf-8"?>
<sst xmlns="http://schemas.openxmlformats.org/spreadsheetml/2006/main" count="498" uniqueCount="492">
  <si>
    <t>(included in estimate to the left)</t>
  </si>
  <si>
    <t>After Reduction</t>
  </si>
  <si>
    <t>From City to County</t>
  </si>
  <si>
    <t>From TIME-21</t>
  </si>
  <si>
    <t xml:space="preserve">Estimate of </t>
  </si>
  <si>
    <t>Estimate</t>
  </si>
  <si>
    <t>ALEXANDER</t>
  </si>
  <si>
    <t>ALLEMAN</t>
  </si>
  <si>
    <t>ALLERTON</t>
  </si>
  <si>
    <t>ALTA VISTA</t>
  </si>
  <si>
    <t>ALVORD</t>
  </si>
  <si>
    <t>ANDOVER</t>
  </si>
  <si>
    <t>ANDREW</t>
  </si>
  <si>
    <t>ARCADIA</t>
  </si>
  <si>
    <t>ARCHER</t>
  </si>
  <si>
    <t>AREDALE</t>
  </si>
  <si>
    <t>ARION</t>
  </si>
  <si>
    <t>ARISPE</t>
  </si>
  <si>
    <t>ARLINGTON</t>
  </si>
  <si>
    <t>ARTHUR</t>
  </si>
  <si>
    <t>ASHTON</t>
  </si>
  <si>
    <t>ASPINWALL</t>
  </si>
  <si>
    <t>ATALISSA</t>
  </si>
  <si>
    <t>AURORA</t>
  </si>
  <si>
    <t>AYRSHIRE</t>
  </si>
  <si>
    <t>BAGLEY</t>
  </si>
  <si>
    <t>BALDWIN</t>
  </si>
  <si>
    <t>BALLTOWN</t>
  </si>
  <si>
    <t>BANKSTON</t>
  </si>
  <si>
    <t>BARNES CITY</t>
  </si>
  <si>
    <t>BASSETT</t>
  </si>
  <si>
    <t>BATAVIA</t>
  </si>
  <si>
    <t>BAYARD</t>
  </si>
  <si>
    <t>BEACON</t>
  </si>
  <si>
    <t>BEAMAN</t>
  </si>
  <si>
    <t>BEAVER</t>
  </si>
  <si>
    <t>BENNETT</t>
  </si>
  <si>
    <t>BERKLEY</t>
  </si>
  <si>
    <t>BERNARD</t>
  </si>
  <si>
    <t>BEVINGTON</t>
  </si>
  <si>
    <t>BIRMINGHAM</t>
  </si>
  <si>
    <t>BLAIRSBURG</t>
  </si>
  <si>
    <t>BLAKESBURG</t>
  </si>
  <si>
    <t>BLANCHARD</t>
  </si>
  <si>
    <t>BLENCOE</t>
  </si>
  <si>
    <t>BLOCKTON</t>
  </si>
  <si>
    <t>BODE</t>
  </si>
  <si>
    <t>BONAPARTE</t>
  </si>
  <si>
    <t>BOUTON</t>
  </si>
  <si>
    <t>BOXHOLM</t>
  </si>
  <si>
    <t>BRADDYVILLE</t>
  </si>
  <si>
    <t>BRADGATE</t>
  </si>
  <si>
    <t>BRANDON</t>
  </si>
  <si>
    <t>BRAYTON</t>
  </si>
  <si>
    <t>BREDA</t>
  </si>
  <si>
    <t>BRIDGEWATER</t>
  </si>
  <si>
    <t>BRISTOW</t>
  </si>
  <si>
    <t>BRONSON</t>
  </si>
  <si>
    <t>BUCK GROVE</t>
  </si>
  <si>
    <t>BUCKEYE</t>
  </si>
  <si>
    <t>BURT</t>
  </si>
  <si>
    <t>BUSSEY</t>
  </si>
  <si>
    <t>CALAMUS</t>
  </si>
  <si>
    <t>CALLENDER</t>
  </si>
  <si>
    <t>CALUMET</t>
  </si>
  <si>
    <t>CANTRIL</t>
  </si>
  <si>
    <t>CARBON</t>
  </si>
  <si>
    <t>CARPENTER</t>
  </si>
  <si>
    <t>CASEY</t>
  </si>
  <si>
    <t>CASTALIA</t>
  </si>
  <si>
    <t>CASTANA</t>
  </si>
  <si>
    <t>CENTRALIA</t>
  </si>
  <si>
    <t>CHARLOTTE</t>
  </si>
  <si>
    <t>CHATSWORTH</t>
  </si>
  <si>
    <t>CHELSEA</t>
  </si>
  <si>
    <t>CHESTER</t>
  </si>
  <si>
    <t>CHILLICOTHE</t>
  </si>
  <si>
    <t>CHURDAN</t>
  </si>
  <si>
    <t>CINCINNATI</t>
  </si>
  <si>
    <t>CLARE</t>
  </si>
  <si>
    <t>CLAYTON</t>
  </si>
  <si>
    <t>CLEARFIELD</t>
  </si>
  <si>
    <t>CLEGHORN</t>
  </si>
  <si>
    <t>CLEMONS</t>
  </si>
  <si>
    <t>CLIO</t>
  </si>
  <si>
    <t>CLUTIER</t>
  </si>
  <si>
    <t>COBURG</t>
  </si>
  <si>
    <t>COIN</t>
  </si>
  <si>
    <t>COLESBURG</t>
  </si>
  <si>
    <t>COLLEGE SPRINGS</t>
  </si>
  <si>
    <t>COLLINS</t>
  </si>
  <si>
    <t>COLUMBUS CITY</t>
  </si>
  <si>
    <t>COLWELL</t>
  </si>
  <si>
    <t>CONESVILLE</t>
  </si>
  <si>
    <t>CONWAY</t>
  </si>
  <si>
    <t>COPPOCK</t>
  </si>
  <si>
    <t>CORWITH</t>
  </si>
  <si>
    <t>COTTER</t>
  </si>
  <si>
    <t>COULTER</t>
  </si>
  <si>
    <t>CRAIG</t>
  </si>
  <si>
    <t>CRAWFORDSVILLE</t>
  </si>
  <si>
    <t>CROMWELL</t>
  </si>
  <si>
    <t>CRYSTAL LAKE</t>
  </si>
  <si>
    <t>CUMBERLAND</t>
  </si>
  <si>
    <t>CUMMING</t>
  </si>
  <si>
    <t>CURLEW</t>
  </si>
  <si>
    <t>CUSHING</t>
  </si>
  <si>
    <t>CYLINDER</t>
  </si>
  <si>
    <t>DANA</t>
  </si>
  <si>
    <t>DANBURY</t>
  </si>
  <si>
    <t>DAVIS CITY</t>
  </si>
  <si>
    <t>DAWSON</t>
  </si>
  <si>
    <t>DECATUR CITY</t>
  </si>
  <si>
    <t>DEDHAM</t>
  </si>
  <si>
    <t>DEEP RIVER</t>
  </si>
  <si>
    <t>DEFIANCE</t>
  </si>
  <si>
    <t>DELHI</t>
  </si>
  <si>
    <t>DELOIT</t>
  </si>
  <si>
    <t>DELTA</t>
  </si>
  <si>
    <t>DERBY</t>
  </si>
  <si>
    <t>DIAGONAL</t>
  </si>
  <si>
    <t>DICKENS</t>
  </si>
  <si>
    <t>DIXON</t>
  </si>
  <si>
    <t>DOLLIVER</t>
  </si>
  <si>
    <t>DONAHUE</t>
  </si>
  <si>
    <t>DOUGHERTY</t>
  </si>
  <si>
    <t>DOW CITY</t>
  </si>
  <si>
    <t>DRAKESVILLE</t>
  </si>
  <si>
    <t>DUNCOMBE</t>
  </si>
  <si>
    <t>DUNDEE</t>
  </si>
  <si>
    <t>DURANGO</t>
  </si>
  <si>
    <t>EARLING</t>
  </si>
  <si>
    <t>EAST PERU</t>
  </si>
  <si>
    <t>ELBERON</t>
  </si>
  <si>
    <t>ELKPORT</t>
  </si>
  <si>
    <t>ELLIOTT</t>
  </si>
  <si>
    <t>ELLSTON</t>
  </si>
  <si>
    <t>EMERSON</t>
  </si>
  <si>
    <t>EXLINE</t>
  </si>
  <si>
    <t>FARMERSBURG</t>
  </si>
  <si>
    <t>FARNHAMVILLE</t>
  </si>
  <si>
    <t>FARRAGUT</t>
  </si>
  <si>
    <t>FENTON</t>
  </si>
  <si>
    <t>FERGUSON</t>
  </si>
  <si>
    <t>FERTILE</t>
  </si>
  <si>
    <t>FLORIS</t>
  </si>
  <si>
    <t>FLOYD</t>
  </si>
  <si>
    <t>FORT ATKINSON</t>
  </si>
  <si>
    <t>FOSTORIA</t>
  </si>
  <si>
    <t>FRANKLIN</t>
  </si>
  <si>
    <t>FRASER</t>
  </si>
  <si>
    <t>FREDERIKA</t>
  </si>
  <si>
    <t>FREDONIA</t>
  </si>
  <si>
    <t>GALT</t>
  </si>
  <si>
    <t>GALVA</t>
  </si>
  <si>
    <t>GARBER</t>
  </si>
  <si>
    <t>GARDEN GROVE</t>
  </si>
  <si>
    <t>GARRISON</t>
  </si>
  <si>
    <t>GARWIN</t>
  </si>
  <si>
    <t>GENEVA</t>
  </si>
  <si>
    <t>GIBSON</t>
  </si>
  <si>
    <t>GILLETT GROVE</t>
  </si>
  <si>
    <t>GILMORE CITY</t>
  </si>
  <si>
    <t>GOODELL</t>
  </si>
  <si>
    <t>GOOSE LAKE</t>
  </si>
  <si>
    <t>GRAF</t>
  </si>
  <si>
    <t>GRAFTON</t>
  </si>
  <si>
    <t>GRAND RIVER</t>
  </si>
  <si>
    <t>GRANDVIEW</t>
  </si>
  <si>
    <t>GRANT</t>
  </si>
  <si>
    <t>GRANVILLE</t>
  </si>
  <si>
    <t>GRAVITY</t>
  </si>
  <si>
    <t>GRAY</t>
  </si>
  <si>
    <t>GREENVILLE</t>
  </si>
  <si>
    <t>GRUVER</t>
  </si>
  <si>
    <t>GUERNSEY</t>
  </si>
  <si>
    <t>HALBUR</t>
  </si>
  <si>
    <t>HAMILTON</t>
  </si>
  <si>
    <t>HANCOCK</t>
  </si>
  <si>
    <t>HANLONTOWN</t>
  </si>
  <si>
    <t>HANSELL</t>
  </si>
  <si>
    <t>HARCOURT</t>
  </si>
  <si>
    <t>HARDY</t>
  </si>
  <si>
    <t>HARPER</t>
  </si>
  <si>
    <t>HARPERS FERRY</t>
  </si>
  <si>
    <t>HARRIS</t>
  </si>
  <si>
    <t>HARTWICK</t>
  </si>
  <si>
    <t>HARVEY</t>
  </si>
  <si>
    <t>HASTINGS</t>
  </si>
  <si>
    <t>HAVELOCK</t>
  </si>
  <si>
    <t>HAVERHILL</t>
  </si>
  <si>
    <t>HAWKEYE</t>
  </si>
  <si>
    <t>HAYESVILLE</t>
  </si>
  <si>
    <t>HENDERSON</t>
  </si>
  <si>
    <t>HILLSBORO</t>
  </si>
  <si>
    <t>HOLLAND</t>
  </si>
  <si>
    <t>HOLY CROSS</t>
  </si>
  <si>
    <t>HORNICK</t>
  </si>
  <si>
    <t>HOUGHTON</t>
  </si>
  <si>
    <t>HUMESTON</t>
  </si>
  <si>
    <t>IMOGENE</t>
  </si>
  <si>
    <t>IONIA</t>
  </si>
  <si>
    <t>IRWIN</t>
  </si>
  <si>
    <t>JACKSON JUNCTION</t>
  </si>
  <si>
    <t>JAMAICA</t>
  </si>
  <si>
    <t>JOICE</t>
  </si>
  <si>
    <t>JOLLEY</t>
  </si>
  <si>
    <t>KAMRAR</t>
  </si>
  <si>
    <t>KELLERTON</t>
  </si>
  <si>
    <t>KELLEY</t>
  </si>
  <si>
    <t>KENSETT</t>
  </si>
  <si>
    <t>KESWICK</t>
  </si>
  <si>
    <t>KIMBALLTON</t>
  </si>
  <si>
    <t>KINROSS</t>
  </si>
  <si>
    <t>KIRKMAN</t>
  </si>
  <si>
    <t>KIRKVILLE</t>
  </si>
  <si>
    <t>KIRON</t>
  </si>
  <si>
    <t>KLEMME</t>
  </si>
  <si>
    <t>KNIERIM</t>
  </si>
  <si>
    <t>LA MOTTE</t>
  </si>
  <si>
    <t>LACONA</t>
  </si>
  <si>
    <t>LADORA</t>
  </si>
  <si>
    <t>LAKESIDE</t>
  </si>
  <si>
    <t>LAKOTA</t>
  </si>
  <si>
    <t>LAMBS GROVE</t>
  </si>
  <si>
    <t>LAMONT</t>
  </si>
  <si>
    <t>LANESBORO</t>
  </si>
  <si>
    <t>LARRABEE</t>
  </si>
  <si>
    <t>LATIMER</t>
  </si>
  <si>
    <t>LAUREL</t>
  </si>
  <si>
    <t>LAWLER</t>
  </si>
  <si>
    <t>LE ROY</t>
  </si>
  <si>
    <t>LEDYARD</t>
  </si>
  <si>
    <t>LEHIGH</t>
  </si>
  <si>
    <t>LEIGHTON</t>
  </si>
  <si>
    <t>LELAND</t>
  </si>
  <si>
    <t>LESTER</t>
  </si>
  <si>
    <t>LETTS</t>
  </si>
  <si>
    <t>LEWIS</t>
  </si>
  <si>
    <t>LIBERTYVILLE</t>
  </si>
  <si>
    <t>LIDDERDALE</t>
  </si>
  <si>
    <t>LIME SPRINGS</t>
  </si>
  <si>
    <t>LINCOLN</t>
  </si>
  <si>
    <t>LINDEN</t>
  </si>
  <si>
    <t>LINEVILLE</t>
  </si>
  <si>
    <t>LINN GROVE</t>
  </si>
  <si>
    <t>LISCOMB</t>
  </si>
  <si>
    <t>LITTLE ROCK</t>
  </si>
  <si>
    <t>LITTLE SIOUX</t>
  </si>
  <si>
    <t>LIVERMORE</t>
  </si>
  <si>
    <t>LOCKRIDGE</t>
  </si>
  <si>
    <t>LOHRVILLE</t>
  </si>
  <si>
    <t>LONE ROCK</t>
  </si>
  <si>
    <t>LORIMOR</t>
  </si>
  <si>
    <t>LOST NATION</t>
  </si>
  <si>
    <t>LOVILIA</t>
  </si>
  <si>
    <t>LOW MOOR</t>
  </si>
  <si>
    <t>LUANA</t>
  </si>
  <si>
    <t>LUCAS</t>
  </si>
  <si>
    <t>LUTHER</t>
  </si>
  <si>
    <t>LU VERNE</t>
  </si>
  <si>
    <t>LUZERNE</t>
  </si>
  <si>
    <t>LYNNVILLE</t>
  </si>
  <si>
    <t>LYTTON</t>
  </si>
  <si>
    <t>MACEDONIA</t>
  </si>
  <si>
    <t>MACKSBURG</t>
  </si>
  <si>
    <t>MAGNOLIA</t>
  </si>
  <si>
    <t>MAHARISHI VEDIC CITY</t>
  </si>
  <si>
    <t>MALCOM</t>
  </si>
  <si>
    <t>MALLARD</t>
  </si>
  <si>
    <t>MALOY</t>
  </si>
  <si>
    <t>MARATHON</t>
  </si>
  <si>
    <t>MARBLE ROCK</t>
  </si>
  <si>
    <t>MARNE</t>
  </si>
  <si>
    <t>MARQUETTE</t>
  </si>
  <si>
    <t>MARTELLE</t>
  </si>
  <si>
    <t>MARTINSBURG</t>
  </si>
  <si>
    <t>MARYSVILLE</t>
  </si>
  <si>
    <t>MASONVILLE</t>
  </si>
  <si>
    <t>MASSENA</t>
  </si>
  <si>
    <t>MATLOCK</t>
  </si>
  <si>
    <t>MAURICE</t>
  </si>
  <si>
    <t>MAYNARD</t>
  </si>
  <si>
    <t>MAYSVILLE</t>
  </si>
  <si>
    <t>MCCALLSBURG</t>
  </si>
  <si>
    <t>MCCAUSLAND</t>
  </si>
  <si>
    <t>MCCLELLAND</t>
  </si>
  <si>
    <t>MCINTIRE</t>
  </si>
  <si>
    <t>MELROSE</t>
  </si>
  <si>
    <t>MELVIN</t>
  </si>
  <si>
    <t>MENLO</t>
  </si>
  <si>
    <t>MERIDEN</t>
  </si>
  <si>
    <t>MESERVEY</t>
  </si>
  <si>
    <t>MIDDLETOWN</t>
  </si>
  <si>
    <t>MILES</t>
  </si>
  <si>
    <t>MILLERSBURG</t>
  </si>
  <si>
    <t>MILLERTON</t>
  </si>
  <si>
    <t>MILTON</t>
  </si>
  <si>
    <t>MINBURN</t>
  </si>
  <si>
    <t>MINGO</t>
  </si>
  <si>
    <t>MITCHELL</t>
  </si>
  <si>
    <t>MODALE</t>
  </si>
  <si>
    <t>MONMOUTH</t>
  </si>
  <si>
    <t>MONTOUR</t>
  </si>
  <si>
    <t>MOORHEAD</t>
  </si>
  <si>
    <t>MOORLAND</t>
  </si>
  <si>
    <t>MORLEY</t>
  </si>
  <si>
    <t>MORRISON</t>
  </si>
  <si>
    <t>MOUNT AUBURN</t>
  </si>
  <si>
    <t>MYSTIC</t>
  </si>
  <si>
    <t>NEMAHA</t>
  </si>
  <si>
    <t>NEW LIBERTY</t>
  </si>
  <si>
    <t>NEW MARKET</t>
  </si>
  <si>
    <t>NEW PROVIDENCE</t>
  </si>
  <si>
    <t>NEW VIENNA</t>
  </si>
  <si>
    <t>NEW VIRGINIA</t>
  </si>
  <si>
    <t>NODAWAY</t>
  </si>
  <si>
    <t>NORTH BUENA VISTA</t>
  </si>
  <si>
    <t>NORTH WASHINGTON</t>
  </si>
  <si>
    <t>NORTHBORO</t>
  </si>
  <si>
    <t>NORWAY</t>
  </si>
  <si>
    <t>NUMA</t>
  </si>
  <si>
    <t>OAKVILLE</t>
  </si>
  <si>
    <t>OCHEYEDAN</t>
  </si>
  <si>
    <t>OLLIE</t>
  </si>
  <si>
    <t>ONSLOW</t>
  </si>
  <si>
    <t>ORCHARD</t>
  </si>
  <si>
    <t>ORIENT</t>
  </si>
  <si>
    <t>OSTERDOCK</t>
  </si>
  <si>
    <t>OTHO</t>
  </si>
  <si>
    <t>OTO</t>
  </si>
  <si>
    <t>OTTOSEN</t>
  </si>
  <si>
    <t>OWASA</t>
  </si>
  <si>
    <t>OXFORD JUNCTION</t>
  </si>
  <si>
    <t>OYENS</t>
  </si>
  <si>
    <t>PACIFIC JUNCTION</t>
  </si>
  <si>
    <t>PACKWOOD</t>
  </si>
  <si>
    <t>PALMER</t>
  </si>
  <si>
    <t>PARNELL</t>
  </si>
  <si>
    <t>PATON</t>
  </si>
  <si>
    <t>PATTERSON</t>
  </si>
  <si>
    <t>PERSIA</t>
  </si>
  <si>
    <t>PETERSON</t>
  </si>
  <si>
    <t>PIERSON</t>
  </si>
  <si>
    <t>PILOT MOUND</t>
  </si>
  <si>
    <t>PISGAH</t>
  </si>
  <si>
    <t>PLANO</t>
  </si>
  <si>
    <t>PLEASANT PLAIN</t>
  </si>
  <si>
    <t>PLEASANTON</t>
  </si>
  <si>
    <t>PLOVER</t>
  </si>
  <si>
    <t>PLYMOUTH</t>
  </si>
  <si>
    <t>POPEJOY</t>
  </si>
  <si>
    <t>PORTSMOUTH</t>
  </si>
  <si>
    <t>PRAIRIEBURG</t>
  </si>
  <si>
    <t>PRESCOTT</t>
  </si>
  <si>
    <t>PROMISE CITY</t>
  </si>
  <si>
    <t>PROTIVIN</t>
  </si>
  <si>
    <t>PULASKI</t>
  </si>
  <si>
    <t>QUIMBY</t>
  </si>
  <si>
    <t>RAKE</t>
  </si>
  <si>
    <t>RALSTON</t>
  </si>
  <si>
    <t>RANDALL</t>
  </si>
  <si>
    <t>RANDOLPH</t>
  </si>
  <si>
    <t>RATHBUN</t>
  </si>
  <si>
    <t>REASNOR</t>
  </si>
  <si>
    <t>REDDING</t>
  </si>
  <si>
    <t>REMBRANDT</t>
  </si>
  <si>
    <t>RENWICK</t>
  </si>
  <si>
    <t>RHODES</t>
  </si>
  <si>
    <t>RICKARDSVILLE</t>
  </si>
  <si>
    <t>RICKETTS</t>
  </si>
  <si>
    <t>RIDGEWAY</t>
  </si>
  <si>
    <t>RINARD</t>
  </si>
  <si>
    <t>RINGSTED</t>
  </si>
  <si>
    <t>RIPPEY</t>
  </si>
  <si>
    <t>RIVERTON</t>
  </si>
  <si>
    <t>ROCK FALLS</t>
  </si>
  <si>
    <t>RODMAN</t>
  </si>
  <si>
    <t>RODNEY</t>
  </si>
  <si>
    <t>ROME</t>
  </si>
  <si>
    <t>ROSE HILL</t>
  </si>
  <si>
    <t>ROSSIE</t>
  </si>
  <si>
    <t>ROWAN</t>
  </si>
  <si>
    <t>ROWLEY</t>
  </si>
  <si>
    <t>ROYAL</t>
  </si>
  <si>
    <t>RUDD</t>
  </si>
  <si>
    <t>RUSSELL</t>
  </si>
  <si>
    <t>RUTLAND</t>
  </si>
  <si>
    <t>RYAN</t>
  </si>
  <si>
    <t>SAGEVILLE</t>
  </si>
  <si>
    <t>SAINT ANTHONY</t>
  </si>
  <si>
    <t>SAINT DONATUS</t>
  </si>
  <si>
    <t>SAINT LUCAS</t>
  </si>
  <si>
    <t>SAINT MARYS</t>
  </si>
  <si>
    <t>SAINT OLAF</t>
  </si>
  <si>
    <t>SAINT PAUL</t>
  </si>
  <si>
    <t>SALEM</t>
  </si>
  <si>
    <t>SALIX</t>
  </si>
  <si>
    <t>SANDYVILLE</t>
  </si>
  <si>
    <t>SCARVILLE</t>
  </si>
  <si>
    <t>SEARSBORO</t>
  </si>
  <si>
    <t>SHAMBAUGH</t>
  </si>
  <si>
    <t>SHANNON CITY</t>
  </si>
  <si>
    <t>SHARPSBURG</t>
  </si>
  <si>
    <t>SHELDAHL</t>
  </si>
  <si>
    <t>SHERRILL</t>
  </si>
  <si>
    <t>SHUEYVILLE</t>
  </si>
  <si>
    <t>SILVER CITY</t>
  </si>
  <si>
    <t>SMITHLAND</t>
  </si>
  <si>
    <t>SOMERS</t>
  </si>
  <si>
    <t>SOUTH ENGLISH</t>
  </si>
  <si>
    <t>SPILLVILLE</t>
  </si>
  <si>
    <t>SPRAGUEVILLE</t>
  </si>
  <si>
    <t>SPRING HILL</t>
  </si>
  <si>
    <t>SPRINGBROOK</t>
  </si>
  <si>
    <t>STACYVILLE</t>
  </si>
  <si>
    <t>STANLEY</t>
  </si>
  <si>
    <t>STEAMBOAT ROCK</t>
  </si>
  <si>
    <t>STOCKPORT</t>
  </si>
  <si>
    <t>STOCKTON</t>
  </si>
  <si>
    <t>STOUT</t>
  </si>
  <si>
    <t>STRUBLE</t>
  </si>
  <si>
    <t>SUPERIOR</t>
  </si>
  <si>
    <t>SWALEDALE</t>
  </si>
  <si>
    <t>SWAN</t>
  </si>
  <si>
    <t>TEMPLETON</t>
  </si>
  <si>
    <t>TENNANT</t>
  </si>
  <si>
    <t>TERRIL</t>
  </si>
  <si>
    <t>THAYER</t>
  </si>
  <si>
    <t>THOMPSON</t>
  </si>
  <si>
    <t>THOR</t>
  </si>
  <si>
    <t>THORNTON</t>
  </si>
  <si>
    <t>THURMAN</t>
  </si>
  <si>
    <t>TINGLEY</t>
  </si>
  <si>
    <t>TITONKA</t>
  </si>
  <si>
    <t>TORONTO</t>
  </si>
  <si>
    <t>TRUESDALE</t>
  </si>
  <si>
    <t>TRURO</t>
  </si>
  <si>
    <t>TURIN</t>
  </si>
  <si>
    <t>UDELL</t>
  </si>
  <si>
    <t>UNION</t>
  </si>
  <si>
    <t>UNIONVILLE</t>
  </si>
  <si>
    <t>UNIVERSITY PARK</t>
  </si>
  <si>
    <t>VAIL</t>
  </si>
  <si>
    <t>VALERIA</t>
  </si>
  <si>
    <t>VAN WERT</t>
  </si>
  <si>
    <t>VARINA</t>
  </si>
  <si>
    <t>VINCENT</t>
  </si>
  <si>
    <t>VINING</t>
  </si>
  <si>
    <t>VOLGA CITY</t>
  </si>
  <si>
    <t>WADENA</t>
  </si>
  <si>
    <t>WAHPETON</t>
  </si>
  <si>
    <t>WALLINGFORD</t>
  </si>
  <si>
    <t>WASHTA</t>
  </si>
  <si>
    <t>WATERVILLE</t>
  </si>
  <si>
    <t>WAUCOMA</t>
  </si>
  <si>
    <t>WEBB</t>
  </si>
  <si>
    <t>WEBSTER</t>
  </si>
  <si>
    <t>WELDON</t>
  </si>
  <si>
    <t>WELTON</t>
  </si>
  <si>
    <t>WESLEY</t>
  </si>
  <si>
    <t>WEST CHESTER</t>
  </si>
  <si>
    <t>WESTGATE</t>
  </si>
  <si>
    <t>WESTPHALIA</t>
  </si>
  <si>
    <t>WESTSIDE</t>
  </si>
  <si>
    <t>WHITTEMORE</t>
  </si>
  <si>
    <t>WHITTEN</t>
  </si>
  <si>
    <t>WILLEY</t>
  </si>
  <si>
    <t>WILLIAMS</t>
  </si>
  <si>
    <t>WILLIAMSON</t>
  </si>
  <si>
    <t>WODEN</t>
  </si>
  <si>
    <t>WOODBURN</t>
  </si>
  <si>
    <t>WOOLSTOCK</t>
  </si>
  <si>
    <t>WORTHINGTON</t>
  </si>
  <si>
    <t>YALE</t>
  </si>
  <si>
    <t>YETTER</t>
  </si>
  <si>
    <t>YORKTOWN</t>
  </si>
  <si>
    <t>ZWINGLE</t>
  </si>
  <si>
    <t>Farm-to-Market</t>
  </si>
  <si>
    <t>Extension</t>
  </si>
  <si>
    <t>Mileage</t>
  </si>
  <si>
    <t>Other City</t>
  </si>
  <si>
    <t>Street</t>
  </si>
  <si>
    <t>Total</t>
  </si>
  <si>
    <t>Population</t>
  </si>
  <si>
    <t>Estimate of Impact Due to Transfer of Farm-to-Market Extensions</t>
  </si>
  <si>
    <t>in Cities Under 500 Population</t>
  </si>
  <si>
    <t>THIS ESTIMATE DOES INCLUDE TIME-21 REVENUE!!</t>
  </si>
  <si>
    <t>City</t>
  </si>
  <si>
    <t xml:space="preserve">Note: Le Roy is a special circumstances situation in which funds are being withheld. Community has not completed the final step of disincorporation but will not submit approved budget at this time. </t>
  </si>
  <si>
    <t>of FY 26 RUTF Transfer</t>
  </si>
  <si>
    <t>FY 26 City RUTF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</si>
</sst>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&quot;$&quot;#,##0.00"/>
    <numFmt numFmtId="166" formatCode="#,##0.00000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sz val="10"/>
      <color rgb="FF555555"/>
      <name val="Arial"/>
      <family val="2"/>
    </font>
    <font>
      <b/>
      <sz val="10"/>
      <color indexed="10"/>
      <name val="Arial"/>
      <family val="2"/>
    </font>
    <font>
      <i/>
      <sz val="10"/>
      <color rgb="FF555555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34">
    <xf numFmtId="0" fontId="0" fillId="0" borderId="0" xfId="0"/>
    <xf numFmtId="4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164" fontId="4" fillId="0" borderId="0" xfId="1" applyNumberFormat="1" applyFont="1" applyAlignment="1">
      <alignment horizontal="center"/>
    </xf>
    <xf numFmtId="0" fontId="2" fillId="0" borderId="0" xfId="1"/>
    <xf numFmtId="0" fontId="5" fillId="0" borderId="0" xfId="1" applyFont="1"/>
    <xf numFmtId="166" fontId="2" fillId="0" borderId="0" xfId="1" applyNumberFormat="1" applyFont="1"/>
    <xf numFmtId="164" fontId="2" fillId="0" borderId="0" xfId="1" applyNumberFormat="1" applyFont="1"/>
    <xf numFmtId="165" fontId="2" fillId="0" borderId="0" xfId="1" applyNumberFormat="1" applyFont="1"/>
    <xf numFmtId="0" fontId="7" fillId="0" borderId="0" xfId="2" applyFont="1" applyAlignment="1">
      <alignment horizontal="left" vertical="top"/>
    </xf>
    <xf numFmtId="0" fontId="6" fillId="0" borderId="0" xfId="3" applyFont="1"/>
    <xf numFmtId="0" fontId="7" fillId="0" borderId="1" xfId="2" applyFont="1" applyBorder="1" applyAlignment="1">
      <alignment vertical="center"/>
    </xf>
    <xf numFmtId="0" fontId="7" fillId="2" borderId="1" xfId="2" applyFont="1" applyFill="1" applyBorder="1" applyAlignment="1">
      <alignment vertical="center"/>
    </xf>
    <xf numFmtId="0" fontId="4" fillId="0" borderId="0" xfId="0" applyFont="1" applyAlignment="1">
      <alignment horizontal="center"/>
    </xf>
    <xf numFmtId="3" fontId="7" fillId="0" borderId="2" xfId="2" applyNumberFormat="1" applyFont="1" applyBorder="1" applyAlignment="1">
      <alignment vertical="center"/>
    </xf>
    <xf numFmtId="3" fontId="7" fillId="2" borderId="2" xfId="2" applyNumberFormat="1" applyFont="1" applyFill="1" applyBorder="1" applyAlignment="1">
      <alignment vertical="center"/>
    </xf>
    <xf numFmtId="0" fontId="2" fillId="0" borderId="0" xfId="1" applyFill="1" applyBorder="1"/>
    <xf numFmtId="0" fontId="5" fillId="0" borderId="0" xfId="1" applyFont="1" applyFill="1" applyBorder="1"/>
    <xf numFmtId="3" fontId="7" fillId="0" borderId="0" xfId="2" applyNumberFormat="1" applyFont="1" applyFill="1" applyBorder="1" applyAlignment="1">
      <alignment vertical="center"/>
    </xf>
    <xf numFmtId="0" fontId="0" fillId="0" borderId="0" xfId="0" applyFill="1" applyBorder="1"/>
    <xf numFmtId="14" fontId="2" fillId="0" borderId="0" xfId="0" quotePrefix="1" applyNumberFormat="1" applyFont="1"/>
    <xf numFmtId="4" fontId="0" fillId="0" borderId="0" xfId="0" applyNumberFormat="1"/>
    <xf numFmtId="0" fontId="8" fillId="0" borderId="0" xfId="0" applyFont="1" applyAlignment="1">
      <alignment horizontal="center"/>
    </xf>
    <xf numFmtId="0" fontId="9" fillId="0" borderId="0" xfId="2" applyFont="1" applyAlignment="1">
      <alignment horizontal="left" vertical="top"/>
    </xf>
    <xf numFmtId="0" fontId="10" fillId="0" borderId="0" xfId="3" applyFont="1"/>
    <xf numFmtId="0" fontId="9" fillId="0" borderId="1" xfId="2" applyFont="1" applyBorder="1" applyAlignment="1">
      <alignment vertical="center"/>
    </xf>
    <xf numFmtId="3" fontId="9" fillId="0" borderId="2" xfId="2" applyNumberFormat="1" applyFont="1" applyBorder="1" applyAlignment="1">
      <alignment vertical="center"/>
    </xf>
    <xf numFmtId="3" fontId="9" fillId="0" borderId="0" xfId="2" applyNumberFormat="1" applyFont="1" applyFill="1" applyBorder="1" applyAlignment="1">
      <alignment vertical="center"/>
    </xf>
    <xf numFmtId="0" fontId="11" fillId="0" borderId="0" xfId="0" applyFont="1"/>
    <xf numFmtId="0" fontId="7" fillId="0" borderId="0" xfId="2" applyFont="1" applyFill="1" applyAlignment="1">
      <alignment horizontal="left" vertical="top"/>
    </xf>
    <xf numFmtId="0" fontId="6" fillId="0" borderId="0" xfId="3" applyFont="1" applyFill="1"/>
    <xf numFmtId="166" fontId="2" fillId="0" borderId="0" xfId="1" applyNumberFormat="1" applyFont="1" applyFill="1"/>
    <xf numFmtId="0" fontId="7" fillId="0" borderId="1" xfId="2" applyFont="1" applyFill="1" applyBorder="1" applyAlignment="1">
      <alignment vertical="center"/>
    </xf>
    <xf numFmtId="3" fontId="7" fillId="0" borderId="2" xfId="2" applyNumberFormat="1" applyFont="1" applyFill="1" applyBorder="1" applyAlignment="1">
      <alignment vertical="center"/>
    </xf>
  </cellXfs>
  <cellStyles count="4">
    <cellStyle name="Normal" xfId="0" builtinId="0"/>
    <cellStyle name="Normal 11" xfId="3" xr:uid="{FF5F6734-92E9-4DAE-8CF9-E294643BA571}"/>
    <cellStyle name="Normal 2" xfId="1" xr:uid="{E531F83C-EAF2-4D03-8CE5-A1590573565A}"/>
    <cellStyle name="Normal 9" xfId="2" xr:uid="{2D0DC6DB-3DC8-48B6-B477-51017798657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10867-ED40-41CF-BD19-30A0CFAB7131}">
  <dimension ref="A1:M479"/>
  <sheetViews>
    <sheetView tabSelected="1" workbookViewId="0">
      <pane ySplit="7" topLeftCell="A8" activePane="bottomLeft" state="frozen"/>
      <selection pane="bottomLeft" activeCell="S18" sqref="S18"/>
    </sheetView>
  </sheetViews>
  <sheetFormatPr defaultRowHeight="12.75" x14ac:dyDescent="0.2"/>
  <cols>
    <col min="1" max="1" width="22.28515625" bestFit="1" customWidth="1"/>
    <col min="2" max="2" width="14.85546875" bestFit="1" customWidth="1"/>
    <col min="3" max="3" width="10" bestFit="1" customWidth="1"/>
    <col min="5" max="5" width="9.140625" hidden="1" customWidth="1"/>
    <col min="6" max="6" width="5.140625" hidden="1" customWidth="1"/>
    <col min="7" max="7" width="10.85546875" hidden="1" customWidth="1"/>
    <col min="8" max="8" width="10.85546875" style="19" bestFit="1" customWidth="1"/>
    <col min="9" max="9" width="22" bestFit="1" customWidth="1"/>
    <col min="10" max="10" width="15.42578125" bestFit="1" customWidth="1"/>
    <col min="11" max="11" width="31.5703125" bestFit="1" customWidth="1"/>
  </cols>
  <sheetData>
    <row r="1" spans="1:11" x14ac:dyDescent="0.2">
      <c r="A1" s="20">
        <v>45835</v>
      </c>
      <c r="E1" s="13"/>
      <c r="G1" s="13" t="s">
        <v>485</v>
      </c>
      <c r="H1" s="13" t="s">
        <v>485</v>
      </c>
      <c r="J1" s="21"/>
    </row>
    <row r="2" spans="1:11" x14ac:dyDescent="0.2">
      <c r="E2" s="13"/>
      <c r="G2" s="13" t="s">
        <v>486</v>
      </c>
      <c r="H2" s="13" t="s">
        <v>486</v>
      </c>
      <c r="J2" s="21"/>
    </row>
    <row r="3" spans="1:11" x14ac:dyDescent="0.2">
      <c r="E3" s="13"/>
      <c r="G3" s="22" t="s">
        <v>487</v>
      </c>
      <c r="H3" s="22" t="s">
        <v>487</v>
      </c>
      <c r="J3" s="21"/>
    </row>
    <row r="4" spans="1:11" ht="12.75" customHeight="1" x14ac:dyDescent="0.25">
      <c r="A4" s="5"/>
      <c r="B4" s="5"/>
      <c r="C4" s="5"/>
      <c r="D4" s="5"/>
      <c r="E4" s="5"/>
      <c r="F4" s="5"/>
      <c r="G4" s="5"/>
      <c r="H4" s="17"/>
      <c r="I4" s="5"/>
      <c r="J4" s="5"/>
      <c r="K4" s="5"/>
    </row>
    <row r="5" spans="1:11" x14ac:dyDescent="0.2">
      <c r="A5" s="4"/>
      <c r="B5" s="13" t="s">
        <v>478</v>
      </c>
      <c r="C5" s="13" t="s">
        <v>481</v>
      </c>
      <c r="D5" s="4"/>
      <c r="E5" s="4"/>
      <c r="F5" s="4"/>
      <c r="G5" s="4"/>
      <c r="H5" s="16"/>
      <c r="I5" s="3" t="s">
        <v>5</v>
      </c>
      <c r="J5" s="2" t="s">
        <v>4</v>
      </c>
      <c r="K5" s="1" t="s">
        <v>491</v>
      </c>
    </row>
    <row r="6" spans="1:11" x14ac:dyDescent="0.2">
      <c r="A6" s="4"/>
      <c r="B6" s="13" t="s">
        <v>479</v>
      </c>
      <c r="C6" s="13" t="s">
        <v>482</v>
      </c>
      <c r="D6" s="13" t="s">
        <v>483</v>
      </c>
      <c r="E6" s="4"/>
      <c r="F6" s="4"/>
      <c r="G6" s="4"/>
      <c r="H6" s="13">
        <v>2020</v>
      </c>
      <c r="I6" s="3" t="s">
        <v>490</v>
      </c>
      <c r="J6" s="2" t="s">
        <v>491</v>
      </c>
      <c r="K6" s="1" t="s">
        <v>3</v>
      </c>
    </row>
    <row r="7" spans="1:11" x14ac:dyDescent="0.2">
      <c r="A7" s="13" t="s">
        <v>488</v>
      </c>
      <c r="B7" s="13" t="s">
        <v>480</v>
      </c>
      <c r="C7" s="13" t="s">
        <v>480</v>
      </c>
      <c r="D7" s="13" t="s">
        <v>480</v>
      </c>
      <c r="E7" s="4"/>
      <c r="F7" s="4">
        <v>2000</v>
      </c>
      <c r="G7" s="4">
        <v>2010</v>
      </c>
      <c r="H7" s="13" t="s">
        <v>484</v>
      </c>
      <c r="I7" s="3" t="s">
        <v>2</v>
      </c>
      <c r="J7" s="2" t="s">
        <v>1</v>
      </c>
      <c r="K7" s="1" t="s">
        <v>0</v>
      </c>
    </row>
    <row r="8" spans="1:11" x14ac:dyDescent="0.2">
      <c r="A8" s="9" t="s">
        <v>6</v>
      </c>
      <c r="B8" s="10">
        <v>4.13</v>
      </c>
      <c r="C8" s="10">
        <v>4.1900000000000004</v>
      </c>
      <c r="D8" s="10">
        <v>8.32</v>
      </c>
      <c r="E8" s="6">
        <f t="shared" ref="E8:E71" si="0">B8/D8</f>
        <v>0.49639423076923073</v>
      </c>
      <c r="F8" s="11">
        <v>165</v>
      </c>
      <c r="G8" s="14">
        <v>175</v>
      </c>
      <c r="H8" s="18">
        <v>164</v>
      </c>
      <c r="I8" s="7">
        <f>(B8/D8)*(H8*139)</f>
        <v>11315.802884615383</v>
      </c>
      <c r="J8" s="8">
        <f>(H8*139)-I8</f>
        <v>11480.197115384617</v>
      </c>
      <c r="K8" s="7">
        <f>(B8/D8)*(H8*17)</f>
        <v>1383.9471153846152</v>
      </c>
    </row>
    <row r="9" spans="1:11" x14ac:dyDescent="0.2">
      <c r="A9" s="9" t="s">
        <v>7</v>
      </c>
      <c r="B9" s="10">
        <v>3.25</v>
      </c>
      <c r="C9" s="10">
        <v>2.94</v>
      </c>
      <c r="D9" s="10">
        <v>6.19</v>
      </c>
      <c r="E9" s="6">
        <f t="shared" si="0"/>
        <v>0.52504038772213246</v>
      </c>
      <c r="F9" s="11">
        <v>439</v>
      </c>
      <c r="G9" s="14">
        <v>432</v>
      </c>
      <c r="H9" s="18">
        <v>423</v>
      </c>
      <c r="I9" s="7">
        <f t="shared" ref="I9:I72" si="1">(B9/D9)*(H9*139)</f>
        <v>30870.799676898223</v>
      </c>
      <c r="J9" s="8">
        <f t="shared" ref="J9:J72" si="2">(H9*139)-I9</f>
        <v>27926.200323101777</v>
      </c>
      <c r="K9" s="7">
        <f t="shared" ref="K9:K72" si="3">(B9/D9)*(H9*17)</f>
        <v>3775.5654281098546</v>
      </c>
    </row>
    <row r="10" spans="1:11" x14ac:dyDescent="0.2">
      <c r="A10" s="9" t="s">
        <v>8</v>
      </c>
      <c r="B10" s="10">
        <v>2.1</v>
      </c>
      <c r="C10" s="10">
        <v>8.07</v>
      </c>
      <c r="D10" s="10">
        <v>10.17</v>
      </c>
      <c r="E10" s="6">
        <f t="shared" si="0"/>
        <v>0.20648967551622419</v>
      </c>
      <c r="F10" s="11">
        <v>559</v>
      </c>
      <c r="G10" s="14">
        <v>501</v>
      </c>
      <c r="H10" s="18">
        <v>430</v>
      </c>
      <c r="I10" s="7">
        <f t="shared" si="1"/>
        <v>12341.887905604719</v>
      </c>
      <c r="J10" s="8">
        <f t="shared" si="2"/>
        <v>47428.112094395285</v>
      </c>
      <c r="K10" s="7">
        <f t="shared" si="3"/>
        <v>1509.4395280235988</v>
      </c>
    </row>
    <row r="11" spans="1:11" x14ac:dyDescent="0.2">
      <c r="A11" s="9" t="s">
        <v>9</v>
      </c>
      <c r="B11" s="10">
        <v>1.5</v>
      </c>
      <c r="C11" s="10">
        <v>1.69</v>
      </c>
      <c r="D11" s="10">
        <v>3.2</v>
      </c>
      <c r="E11" s="6">
        <f t="shared" si="0"/>
        <v>0.46875</v>
      </c>
      <c r="F11" s="11">
        <v>286</v>
      </c>
      <c r="G11" s="14">
        <v>266</v>
      </c>
      <c r="H11" s="18">
        <v>227</v>
      </c>
      <c r="I11" s="7">
        <f t="shared" si="1"/>
        <v>14790.46875</v>
      </c>
      <c r="J11" s="8">
        <f t="shared" si="2"/>
        <v>16762.53125</v>
      </c>
      <c r="K11" s="7">
        <f t="shared" si="3"/>
        <v>1808.90625</v>
      </c>
    </row>
    <row r="12" spans="1:11" x14ac:dyDescent="0.2">
      <c r="A12" s="9" t="s">
        <v>10</v>
      </c>
      <c r="B12" s="10">
        <v>0.79</v>
      </c>
      <c r="C12" s="10">
        <v>3.26</v>
      </c>
      <c r="D12" s="10">
        <v>4.05</v>
      </c>
      <c r="E12" s="6">
        <f t="shared" si="0"/>
        <v>0.19506172839506175</v>
      </c>
      <c r="F12" s="12">
        <v>187</v>
      </c>
      <c r="G12" s="15">
        <v>196</v>
      </c>
      <c r="H12" s="18">
        <v>206</v>
      </c>
      <c r="I12" s="7">
        <f t="shared" si="1"/>
        <v>5585.3975308641984</v>
      </c>
      <c r="J12" s="8">
        <f t="shared" si="2"/>
        <v>23048.602469135803</v>
      </c>
      <c r="K12" s="7">
        <f t="shared" si="3"/>
        <v>683.10617283950626</v>
      </c>
    </row>
    <row r="13" spans="1:11" x14ac:dyDescent="0.2">
      <c r="A13" s="9" t="s">
        <v>11</v>
      </c>
      <c r="B13" s="10">
        <v>0.45</v>
      </c>
      <c r="C13" s="10">
        <v>0.55000000000000004</v>
      </c>
      <c r="D13" s="10">
        <v>1</v>
      </c>
      <c r="E13" s="6">
        <f t="shared" si="0"/>
        <v>0.45</v>
      </c>
      <c r="F13" s="11">
        <v>87</v>
      </c>
      <c r="G13" s="14">
        <v>103</v>
      </c>
      <c r="H13" s="18">
        <v>109</v>
      </c>
      <c r="I13" s="7">
        <f t="shared" si="1"/>
        <v>6817.95</v>
      </c>
      <c r="J13" s="8">
        <f t="shared" si="2"/>
        <v>8333.0499999999993</v>
      </c>
      <c r="K13" s="7">
        <f t="shared" si="3"/>
        <v>833.85</v>
      </c>
    </row>
    <row r="14" spans="1:11" x14ac:dyDescent="0.2">
      <c r="A14" s="9" t="s">
        <v>12</v>
      </c>
      <c r="B14" s="10">
        <v>0.42</v>
      </c>
      <c r="C14" s="10">
        <v>4.05</v>
      </c>
      <c r="D14" s="10">
        <v>4.46</v>
      </c>
      <c r="E14" s="6">
        <f t="shared" si="0"/>
        <v>9.417040358744394E-2</v>
      </c>
      <c r="F14" s="11">
        <v>460</v>
      </c>
      <c r="G14" s="14">
        <v>434</v>
      </c>
      <c r="H14" s="18">
        <v>380</v>
      </c>
      <c r="I14" s="7">
        <f t="shared" si="1"/>
        <v>4974.0807174887887</v>
      </c>
      <c r="J14" s="8">
        <f t="shared" si="2"/>
        <v>47845.919282511211</v>
      </c>
      <c r="K14" s="7">
        <f t="shared" si="3"/>
        <v>608.3408071748878</v>
      </c>
    </row>
    <row r="15" spans="1:11" x14ac:dyDescent="0.2">
      <c r="A15" s="9" t="s">
        <v>13</v>
      </c>
      <c r="B15" s="10">
        <v>1.41</v>
      </c>
      <c r="C15" s="10">
        <v>5.5</v>
      </c>
      <c r="D15" s="10">
        <v>6.91</v>
      </c>
      <c r="E15" s="6">
        <f t="shared" si="0"/>
        <v>0.20405209840810418</v>
      </c>
      <c r="F15" s="11">
        <v>443</v>
      </c>
      <c r="G15" s="14">
        <v>484</v>
      </c>
      <c r="H15" s="18">
        <v>525</v>
      </c>
      <c r="I15" s="7">
        <f t="shared" si="1"/>
        <v>14890.701881331403</v>
      </c>
      <c r="J15" s="8">
        <f t="shared" si="2"/>
        <v>58084.298118668594</v>
      </c>
      <c r="K15" s="7">
        <f t="shared" si="3"/>
        <v>1821.1649782923298</v>
      </c>
    </row>
    <row r="16" spans="1:11" x14ac:dyDescent="0.2">
      <c r="A16" s="9" t="s">
        <v>14</v>
      </c>
      <c r="B16" s="10">
        <v>0.36</v>
      </c>
      <c r="C16" s="10">
        <v>1.58</v>
      </c>
      <c r="D16" s="10">
        <v>1.94</v>
      </c>
      <c r="E16" s="6">
        <f t="shared" si="0"/>
        <v>0.18556701030927836</v>
      </c>
      <c r="F16" s="11">
        <v>126</v>
      </c>
      <c r="G16" s="14">
        <v>131</v>
      </c>
      <c r="H16" s="18">
        <v>117</v>
      </c>
      <c r="I16" s="7">
        <f t="shared" si="1"/>
        <v>3017.8762886597938</v>
      </c>
      <c r="J16" s="8">
        <f t="shared" si="2"/>
        <v>13245.123711340206</v>
      </c>
      <c r="K16" s="7">
        <f t="shared" si="3"/>
        <v>369.09278350515467</v>
      </c>
    </row>
    <row r="17" spans="1:11" x14ac:dyDescent="0.2">
      <c r="A17" s="9" t="s">
        <v>15</v>
      </c>
      <c r="B17" s="10">
        <v>1.51</v>
      </c>
      <c r="C17" s="10">
        <v>1.92</v>
      </c>
      <c r="D17" s="10">
        <v>3.43</v>
      </c>
      <c r="E17" s="6">
        <f t="shared" si="0"/>
        <v>0.44023323615160348</v>
      </c>
      <c r="F17" s="11">
        <v>89</v>
      </c>
      <c r="G17" s="14">
        <v>74</v>
      </c>
      <c r="H17" s="18">
        <v>62</v>
      </c>
      <c r="I17" s="7">
        <f t="shared" si="1"/>
        <v>3793.9300291545187</v>
      </c>
      <c r="J17" s="8">
        <f t="shared" si="2"/>
        <v>4824.0699708454813</v>
      </c>
      <c r="K17" s="7">
        <f t="shared" si="3"/>
        <v>464.00583090379007</v>
      </c>
    </row>
    <row r="18" spans="1:11" x14ac:dyDescent="0.2">
      <c r="A18" s="9" t="s">
        <v>16</v>
      </c>
      <c r="B18" s="10">
        <v>0.34</v>
      </c>
      <c r="C18" s="10">
        <v>2.57</v>
      </c>
      <c r="D18" s="10">
        <v>2.92</v>
      </c>
      <c r="E18" s="6">
        <f t="shared" si="0"/>
        <v>0.11643835616438357</v>
      </c>
      <c r="F18" s="11">
        <v>136</v>
      </c>
      <c r="G18" s="14">
        <v>108</v>
      </c>
      <c r="H18" s="18">
        <v>97</v>
      </c>
      <c r="I18" s="7">
        <f t="shared" si="1"/>
        <v>1569.9383561643835</v>
      </c>
      <c r="J18" s="8">
        <f t="shared" si="2"/>
        <v>11913.061643835616</v>
      </c>
      <c r="K18" s="7">
        <f t="shared" si="3"/>
        <v>192.00684931506851</v>
      </c>
    </row>
    <row r="19" spans="1:11" x14ac:dyDescent="0.2">
      <c r="A19" s="9" t="s">
        <v>17</v>
      </c>
      <c r="B19" s="10">
        <v>1.1100000000000001</v>
      </c>
      <c r="C19" s="10">
        <v>2.0299999999999998</v>
      </c>
      <c r="D19" s="10">
        <v>3.14</v>
      </c>
      <c r="E19" s="6">
        <f t="shared" si="0"/>
        <v>0.35350318471337583</v>
      </c>
      <c r="F19" s="11">
        <v>89</v>
      </c>
      <c r="G19" s="14">
        <v>100</v>
      </c>
      <c r="H19" s="18">
        <v>96</v>
      </c>
      <c r="I19" s="7">
        <f t="shared" si="1"/>
        <v>4717.1464968152868</v>
      </c>
      <c r="J19" s="8">
        <f t="shared" si="2"/>
        <v>8626.8535031847132</v>
      </c>
      <c r="K19" s="7">
        <f t="shared" si="3"/>
        <v>576.9171974522294</v>
      </c>
    </row>
    <row r="20" spans="1:11" x14ac:dyDescent="0.2">
      <c r="A20" s="9" t="s">
        <v>18</v>
      </c>
      <c r="B20" s="10">
        <v>1.5</v>
      </c>
      <c r="C20" s="10">
        <v>4.91</v>
      </c>
      <c r="D20" s="10">
        <v>6.41</v>
      </c>
      <c r="E20" s="6">
        <f t="shared" si="0"/>
        <v>0.23400936037441497</v>
      </c>
      <c r="F20" s="11">
        <v>490</v>
      </c>
      <c r="G20" s="14">
        <v>429</v>
      </c>
      <c r="H20" s="18">
        <v>419</v>
      </c>
      <c r="I20" s="7">
        <f t="shared" si="1"/>
        <v>13628.939157566303</v>
      </c>
      <c r="J20" s="8">
        <f t="shared" si="2"/>
        <v>44612.060842433697</v>
      </c>
      <c r="K20" s="7">
        <f t="shared" si="3"/>
        <v>1666.8486739469579</v>
      </c>
    </row>
    <row r="21" spans="1:11" x14ac:dyDescent="0.2">
      <c r="A21" s="9" t="s">
        <v>19</v>
      </c>
      <c r="B21" s="10">
        <v>0.32</v>
      </c>
      <c r="C21" s="10">
        <v>2.09</v>
      </c>
      <c r="D21" s="10">
        <v>2.41</v>
      </c>
      <c r="E21" s="6">
        <f t="shared" si="0"/>
        <v>0.13278008298755187</v>
      </c>
      <c r="F21" s="12">
        <v>245</v>
      </c>
      <c r="G21" s="15">
        <v>206</v>
      </c>
      <c r="H21" s="18">
        <v>222</v>
      </c>
      <c r="I21" s="7">
        <f t="shared" si="1"/>
        <v>4097.3278008298757</v>
      </c>
      <c r="J21" s="8">
        <f t="shared" si="2"/>
        <v>26760.672199170123</v>
      </c>
      <c r="K21" s="7">
        <f t="shared" si="3"/>
        <v>501.11203319502073</v>
      </c>
    </row>
    <row r="22" spans="1:11" x14ac:dyDescent="0.2">
      <c r="A22" s="9" t="s">
        <v>20</v>
      </c>
      <c r="B22" s="10">
        <v>1.83</v>
      </c>
      <c r="C22" s="10">
        <v>6.15</v>
      </c>
      <c r="D22" s="10">
        <v>7.98</v>
      </c>
      <c r="E22" s="6">
        <f t="shared" si="0"/>
        <v>0.22932330827067668</v>
      </c>
      <c r="F22" s="11">
        <v>461</v>
      </c>
      <c r="G22" s="14">
        <v>458</v>
      </c>
      <c r="H22" s="18">
        <v>436</v>
      </c>
      <c r="I22" s="7">
        <f t="shared" si="1"/>
        <v>13897.90977443609</v>
      </c>
      <c r="J22" s="8">
        <f t="shared" si="2"/>
        <v>46706.090225563908</v>
      </c>
      <c r="K22" s="7">
        <f t="shared" si="3"/>
        <v>1699.7443609022555</v>
      </c>
    </row>
    <row r="23" spans="1:11" x14ac:dyDescent="0.2">
      <c r="A23" s="9" t="s">
        <v>21</v>
      </c>
      <c r="B23" s="10">
        <v>0.25</v>
      </c>
      <c r="C23" s="10">
        <v>2.1</v>
      </c>
      <c r="D23" s="10">
        <v>2.35</v>
      </c>
      <c r="E23" s="6">
        <f t="shared" si="0"/>
        <v>0.10638297872340426</v>
      </c>
      <c r="F23" s="12">
        <v>58</v>
      </c>
      <c r="G23" s="15">
        <v>40</v>
      </c>
      <c r="H23" s="18">
        <v>33</v>
      </c>
      <c r="I23" s="7">
        <f t="shared" si="1"/>
        <v>487.97872340425533</v>
      </c>
      <c r="J23" s="8">
        <f t="shared" si="2"/>
        <v>4099.0212765957449</v>
      </c>
      <c r="K23" s="7">
        <f t="shared" si="3"/>
        <v>59.680851063829785</v>
      </c>
    </row>
    <row r="24" spans="1:11" x14ac:dyDescent="0.2">
      <c r="A24" s="9" t="s">
        <v>22</v>
      </c>
      <c r="B24" s="10">
        <v>0.35</v>
      </c>
      <c r="C24" s="10">
        <v>2.78</v>
      </c>
      <c r="D24" s="10">
        <v>3.13</v>
      </c>
      <c r="E24" s="6">
        <f t="shared" si="0"/>
        <v>0.11182108626198083</v>
      </c>
      <c r="F24" s="11">
        <v>283</v>
      </c>
      <c r="G24" s="14">
        <v>311</v>
      </c>
      <c r="H24" s="18">
        <v>296</v>
      </c>
      <c r="I24" s="7">
        <f t="shared" si="1"/>
        <v>4600.766773162939</v>
      </c>
      <c r="J24" s="8">
        <f t="shared" si="2"/>
        <v>36543.233226837059</v>
      </c>
      <c r="K24" s="7">
        <f t="shared" si="3"/>
        <v>562.68370607028749</v>
      </c>
    </row>
    <row r="25" spans="1:11" x14ac:dyDescent="0.2">
      <c r="A25" s="9" t="s">
        <v>23</v>
      </c>
      <c r="B25" s="10">
        <v>1.39</v>
      </c>
      <c r="C25" s="10">
        <v>2.06</v>
      </c>
      <c r="D25" s="10">
        <v>3.44</v>
      </c>
      <c r="E25" s="6">
        <f t="shared" si="0"/>
        <v>0.40406976744186046</v>
      </c>
      <c r="F25" s="11">
        <v>194</v>
      </c>
      <c r="G25" s="14">
        <v>185</v>
      </c>
      <c r="H25" s="18">
        <v>169</v>
      </c>
      <c r="I25" s="7">
        <f t="shared" si="1"/>
        <v>9492.0029069767443</v>
      </c>
      <c r="J25" s="8">
        <f t="shared" si="2"/>
        <v>13998.997093023256</v>
      </c>
      <c r="K25" s="7">
        <f t="shared" si="3"/>
        <v>1160.8924418604652</v>
      </c>
    </row>
    <row r="26" spans="1:11" x14ac:dyDescent="0.2">
      <c r="A26" s="9" t="s">
        <v>24</v>
      </c>
      <c r="B26" s="10">
        <v>0.95</v>
      </c>
      <c r="C26" s="10">
        <v>1.85</v>
      </c>
      <c r="D26" s="10">
        <v>2.8</v>
      </c>
      <c r="E26" s="6">
        <f t="shared" si="0"/>
        <v>0.3392857142857143</v>
      </c>
      <c r="F26" s="11">
        <v>202</v>
      </c>
      <c r="G26" s="14">
        <v>143</v>
      </c>
      <c r="H26" s="18">
        <v>133</v>
      </c>
      <c r="I26" s="7">
        <f t="shared" si="1"/>
        <v>6272.375</v>
      </c>
      <c r="J26" s="8">
        <f t="shared" si="2"/>
        <v>12214.625</v>
      </c>
      <c r="K26" s="7">
        <f t="shared" si="3"/>
        <v>767.125</v>
      </c>
    </row>
    <row r="27" spans="1:11" x14ac:dyDescent="0.2">
      <c r="A27" s="9" t="s">
        <v>25</v>
      </c>
      <c r="B27" s="10">
        <v>0.3</v>
      </c>
      <c r="C27" s="10">
        <v>3.4</v>
      </c>
      <c r="D27" s="10">
        <v>3.7</v>
      </c>
      <c r="E27" s="6">
        <f t="shared" si="0"/>
        <v>8.1081081081081072E-2</v>
      </c>
      <c r="F27" s="12">
        <v>354</v>
      </c>
      <c r="G27" s="15">
        <v>303</v>
      </c>
      <c r="H27" s="18">
        <v>233</v>
      </c>
      <c r="I27" s="7">
        <f t="shared" si="1"/>
        <v>2625.9729729729725</v>
      </c>
      <c r="J27" s="8">
        <f t="shared" si="2"/>
        <v>29761.027027027027</v>
      </c>
      <c r="K27" s="7">
        <f t="shared" si="3"/>
        <v>321.16216216216213</v>
      </c>
    </row>
    <row r="28" spans="1:11" x14ac:dyDescent="0.2">
      <c r="A28" s="9" t="s">
        <v>26</v>
      </c>
      <c r="B28" s="10">
        <v>0.5</v>
      </c>
      <c r="C28" s="10">
        <v>1.1599999999999999</v>
      </c>
      <c r="D28" s="10">
        <v>1.66</v>
      </c>
      <c r="E28" s="6">
        <f t="shared" si="0"/>
        <v>0.30120481927710846</v>
      </c>
      <c r="F28" s="11">
        <v>127</v>
      </c>
      <c r="G28" s="14">
        <v>109</v>
      </c>
      <c r="H28" s="18">
        <v>99</v>
      </c>
      <c r="I28" s="7">
        <f t="shared" si="1"/>
        <v>4144.8795180722891</v>
      </c>
      <c r="J28" s="8">
        <f t="shared" si="2"/>
        <v>9616.1204819277118</v>
      </c>
      <c r="K28" s="7">
        <f t="shared" si="3"/>
        <v>506.92771084337352</v>
      </c>
    </row>
    <row r="29" spans="1:11" x14ac:dyDescent="0.2">
      <c r="A29" s="9" t="s">
        <v>27</v>
      </c>
      <c r="B29" s="10">
        <v>0.48</v>
      </c>
      <c r="C29" s="10">
        <v>0.36</v>
      </c>
      <c r="D29" s="10">
        <v>0.84</v>
      </c>
      <c r="E29" s="6">
        <f t="shared" si="0"/>
        <v>0.5714285714285714</v>
      </c>
      <c r="F29" s="11">
        <v>73</v>
      </c>
      <c r="G29" s="14">
        <v>68</v>
      </c>
      <c r="H29" s="18">
        <v>79</v>
      </c>
      <c r="I29" s="7">
        <f t="shared" si="1"/>
        <v>6274.8571428571422</v>
      </c>
      <c r="J29" s="8">
        <f t="shared" si="2"/>
        <v>4706.1428571428578</v>
      </c>
      <c r="K29" s="7">
        <f t="shared" si="3"/>
        <v>767.42857142857133</v>
      </c>
    </row>
    <row r="30" spans="1:11" x14ac:dyDescent="0.2">
      <c r="A30" s="9" t="s">
        <v>28</v>
      </c>
      <c r="B30" s="10">
        <v>0.28999999999999998</v>
      </c>
      <c r="C30" s="10">
        <v>0.25</v>
      </c>
      <c r="D30" s="10">
        <v>0.54</v>
      </c>
      <c r="E30" s="6">
        <f t="shared" si="0"/>
        <v>0.53703703703703698</v>
      </c>
      <c r="F30" s="11">
        <v>27</v>
      </c>
      <c r="G30" s="14">
        <v>25</v>
      </c>
      <c r="H30" s="18">
        <v>23</v>
      </c>
      <c r="I30" s="7">
        <f t="shared" si="1"/>
        <v>1716.9074074074072</v>
      </c>
      <c r="J30" s="8">
        <f t="shared" si="2"/>
        <v>1480.0925925925928</v>
      </c>
      <c r="K30" s="7">
        <f t="shared" si="3"/>
        <v>209.98148148148147</v>
      </c>
    </row>
    <row r="31" spans="1:11" x14ac:dyDescent="0.2">
      <c r="A31" s="9" t="s">
        <v>29</v>
      </c>
      <c r="B31" s="10">
        <v>1.6</v>
      </c>
      <c r="C31" s="10">
        <v>3.41</v>
      </c>
      <c r="D31" s="10">
        <v>5</v>
      </c>
      <c r="E31" s="6">
        <f t="shared" si="0"/>
        <v>0.32</v>
      </c>
      <c r="F31" s="11">
        <v>201</v>
      </c>
      <c r="G31" s="14">
        <v>176</v>
      </c>
      <c r="H31" s="18">
        <v>156</v>
      </c>
      <c r="I31" s="7">
        <f t="shared" si="1"/>
        <v>6938.88</v>
      </c>
      <c r="J31" s="8">
        <f t="shared" si="2"/>
        <v>14745.119999999999</v>
      </c>
      <c r="K31" s="7">
        <f t="shared" si="3"/>
        <v>848.64</v>
      </c>
    </row>
    <row r="32" spans="1:11" x14ac:dyDescent="0.2">
      <c r="A32" s="9" t="s">
        <v>30</v>
      </c>
      <c r="B32" s="10">
        <v>0.75</v>
      </c>
      <c r="C32" s="10">
        <v>0.68</v>
      </c>
      <c r="D32" s="10">
        <v>1.43</v>
      </c>
      <c r="E32" s="6">
        <f t="shared" si="0"/>
        <v>0.52447552447552448</v>
      </c>
      <c r="F32" s="11">
        <v>74</v>
      </c>
      <c r="G32" s="14">
        <v>66</v>
      </c>
      <c r="H32" s="18">
        <v>45</v>
      </c>
      <c r="I32" s="7">
        <f t="shared" si="1"/>
        <v>3280.5944055944055</v>
      </c>
      <c r="J32" s="8">
        <f t="shared" si="2"/>
        <v>2974.4055944055945</v>
      </c>
      <c r="K32" s="7">
        <f t="shared" si="3"/>
        <v>401.22377622377621</v>
      </c>
    </row>
    <row r="33" spans="1:11" x14ac:dyDescent="0.2">
      <c r="A33" s="9" t="s">
        <v>31</v>
      </c>
      <c r="B33" s="10">
        <v>1.71</v>
      </c>
      <c r="C33" s="10">
        <v>6.2</v>
      </c>
      <c r="D33" s="10">
        <v>7.91</v>
      </c>
      <c r="E33" s="6">
        <f t="shared" si="0"/>
        <v>0.2161820480404551</v>
      </c>
      <c r="F33" s="11">
        <v>500</v>
      </c>
      <c r="G33" s="14">
        <v>499</v>
      </c>
      <c r="H33" s="18">
        <v>430</v>
      </c>
      <c r="I33" s="7">
        <f t="shared" si="1"/>
        <v>12921.201011378002</v>
      </c>
      <c r="J33" s="8">
        <f t="shared" si="2"/>
        <v>46848.798988622002</v>
      </c>
      <c r="K33" s="7">
        <f t="shared" si="3"/>
        <v>1580.2907711757268</v>
      </c>
    </row>
    <row r="34" spans="1:11" x14ac:dyDescent="0.2">
      <c r="A34" s="9" t="s">
        <v>32</v>
      </c>
      <c r="B34" s="10">
        <v>0.08</v>
      </c>
      <c r="C34" s="10">
        <v>5.67</v>
      </c>
      <c r="D34" s="10">
        <v>5.75</v>
      </c>
      <c r="E34" s="6">
        <f t="shared" si="0"/>
        <v>1.391304347826087E-2</v>
      </c>
      <c r="F34" s="11">
        <v>536</v>
      </c>
      <c r="G34" s="15">
        <v>471</v>
      </c>
      <c r="H34" s="18">
        <v>405</v>
      </c>
      <c r="I34" s="7">
        <f t="shared" si="1"/>
        <v>783.2347826086957</v>
      </c>
      <c r="J34" s="8">
        <f t="shared" si="2"/>
        <v>55511.765217391301</v>
      </c>
      <c r="K34" s="7">
        <f t="shared" si="3"/>
        <v>95.791304347826085</v>
      </c>
    </row>
    <row r="35" spans="1:11" x14ac:dyDescent="0.2">
      <c r="A35" s="9" t="s">
        <v>33</v>
      </c>
      <c r="B35" s="10">
        <v>1.52</v>
      </c>
      <c r="C35" s="10">
        <v>3.08</v>
      </c>
      <c r="D35" s="10">
        <v>4.5999999999999996</v>
      </c>
      <c r="E35" s="6">
        <f t="shared" si="0"/>
        <v>0.33043478260869569</v>
      </c>
      <c r="F35" s="11">
        <v>518</v>
      </c>
      <c r="G35" s="14">
        <v>494</v>
      </c>
      <c r="H35" s="18">
        <v>445</v>
      </c>
      <c r="I35" s="7">
        <f t="shared" si="1"/>
        <v>20439.043478260872</v>
      </c>
      <c r="J35" s="8">
        <f t="shared" si="2"/>
        <v>41415.956521739128</v>
      </c>
      <c r="K35" s="7">
        <f t="shared" si="3"/>
        <v>2499.739130434783</v>
      </c>
    </row>
    <row r="36" spans="1:11" x14ac:dyDescent="0.2">
      <c r="A36" s="9" t="s">
        <v>34</v>
      </c>
      <c r="B36" s="10">
        <v>0.37</v>
      </c>
      <c r="C36" s="10">
        <v>2.8</v>
      </c>
      <c r="D36" s="10">
        <v>3.17</v>
      </c>
      <c r="E36" s="6">
        <f t="shared" si="0"/>
        <v>0.1167192429022082</v>
      </c>
      <c r="F36" s="12">
        <v>210</v>
      </c>
      <c r="G36" s="15">
        <v>191</v>
      </c>
      <c r="H36" s="18">
        <v>161</v>
      </c>
      <c r="I36" s="7">
        <f t="shared" si="1"/>
        <v>2612.0599369085171</v>
      </c>
      <c r="J36" s="8">
        <f t="shared" si="2"/>
        <v>19766.940063091482</v>
      </c>
      <c r="K36" s="7">
        <f t="shared" si="3"/>
        <v>319.46056782334387</v>
      </c>
    </row>
    <row r="37" spans="1:11" x14ac:dyDescent="0.2">
      <c r="A37" s="9" t="s">
        <v>35</v>
      </c>
      <c r="B37" s="10">
        <v>0.25</v>
      </c>
      <c r="C37" s="10">
        <v>1.27</v>
      </c>
      <c r="D37" s="10">
        <v>1.52</v>
      </c>
      <c r="E37" s="6">
        <f t="shared" si="0"/>
        <v>0.16447368421052633</v>
      </c>
      <c r="F37" s="12">
        <v>53</v>
      </c>
      <c r="G37" s="15">
        <v>48</v>
      </c>
      <c r="H37" s="18">
        <v>46</v>
      </c>
      <c r="I37" s="7">
        <f t="shared" si="1"/>
        <v>1051.6447368421054</v>
      </c>
      <c r="J37" s="8">
        <f t="shared" si="2"/>
        <v>5342.355263157895</v>
      </c>
      <c r="K37" s="7">
        <f t="shared" si="3"/>
        <v>128.61842105263159</v>
      </c>
    </row>
    <row r="38" spans="1:11" x14ac:dyDescent="0.2">
      <c r="A38" s="9" t="s">
        <v>36</v>
      </c>
      <c r="B38" s="10">
        <v>0.44</v>
      </c>
      <c r="C38" s="10">
        <v>2.82</v>
      </c>
      <c r="D38" s="10">
        <v>3.26</v>
      </c>
      <c r="E38" s="6">
        <f t="shared" si="0"/>
        <v>0.13496932515337423</v>
      </c>
      <c r="F38" s="11">
        <v>395</v>
      </c>
      <c r="G38" s="14">
        <v>405</v>
      </c>
      <c r="H38" s="18">
        <v>347</v>
      </c>
      <c r="I38" s="7">
        <f t="shared" si="1"/>
        <v>6509.9754601226996</v>
      </c>
      <c r="J38" s="8">
        <f t="shared" si="2"/>
        <v>41723.024539877297</v>
      </c>
      <c r="K38" s="7">
        <f t="shared" si="3"/>
        <v>796.18404907975457</v>
      </c>
    </row>
    <row r="39" spans="1:11" x14ac:dyDescent="0.2">
      <c r="A39" s="9" t="s">
        <v>37</v>
      </c>
      <c r="B39" s="10">
        <v>0.84</v>
      </c>
      <c r="C39" s="10">
        <v>1.1299999999999999</v>
      </c>
      <c r="D39" s="10">
        <v>1.97</v>
      </c>
      <c r="E39" s="6">
        <f t="shared" si="0"/>
        <v>0.42639593908629442</v>
      </c>
      <c r="F39" s="11">
        <v>24</v>
      </c>
      <c r="G39" s="14">
        <v>32</v>
      </c>
      <c r="H39" s="18">
        <v>23</v>
      </c>
      <c r="I39" s="7">
        <f t="shared" si="1"/>
        <v>1363.1878172588833</v>
      </c>
      <c r="J39" s="8">
        <f t="shared" si="2"/>
        <v>1833.8121827411167</v>
      </c>
      <c r="K39" s="7">
        <f t="shared" si="3"/>
        <v>166.72081218274113</v>
      </c>
    </row>
    <row r="40" spans="1:11" x14ac:dyDescent="0.2">
      <c r="A40" s="9" t="s">
        <v>38</v>
      </c>
      <c r="B40" s="10">
        <v>0.48</v>
      </c>
      <c r="C40" s="10">
        <v>0.76</v>
      </c>
      <c r="D40" s="10">
        <v>1.24</v>
      </c>
      <c r="E40" s="6">
        <f t="shared" si="0"/>
        <v>0.38709677419354838</v>
      </c>
      <c r="F40" s="11">
        <v>97</v>
      </c>
      <c r="G40" s="14">
        <v>112</v>
      </c>
      <c r="H40" s="18">
        <v>114</v>
      </c>
      <c r="I40" s="7">
        <f t="shared" si="1"/>
        <v>6133.9354838709678</v>
      </c>
      <c r="J40" s="8">
        <f t="shared" si="2"/>
        <v>9712.0645161290322</v>
      </c>
      <c r="K40" s="7">
        <f t="shared" si="3"/>
        <v>750.19354838709671</v>
      </c>
    </row>
    <row r="41" spans="1:11" x14ac:dyDescent="0.2">
      <c r="A41" s="9" t="s">
        <v>39</v>
      </c>
      <c r="B41" s="10">
        <v>0.55000000000000004</v>
      </c>
      <c r="C41" s="10">
        <v>1.97</v>
      </c>
      <c r="D41" s="10">
        <v>2.52</v>
      </c>
      <c r="E41" s="6">
        <f t="shared" si="0"/>
        <v>0.21825396825396828</v>
      </c>
      <c r="F41" s="11">
        <v>58</v>
      </c>
      <c r="G41" s="14">
        <v>63</v>
      </c>
      <c r="H41" s="18">
        <v>57</v>
      </c>
      <c r="I41" s="7">
        <f t="shared" si="1"/>
        <v>1729.2261904761908</v>
      </c>
      <c r="J41" s="8">
        <f t="shared" si="2"/>
        <v>6193.7738095238092</v>
      </c>
      <c r="K41" s="7">
        <f t="shared" si="3"/>
        <v>211.48809523809527</v>
      </c>
    </row>
    <row r="42" spans="1:11" x14ac:dyDescent="0.2">
      <c r="A42" s="9" t="s">
        <v>40</v>
      </c>
      <c r="B42" s="10">
        <v>1.46</v>
      </c>
      <c r="C42" s="10">
        <v>4.01</v>
      </c>
      <c r="D42" s="10">
        <v>5.47</v>
      </c>
      <c r="E42" s="6">
        <f t="shared" si="0"/>
        <v>0.26691042047531993</v>
      </c>
      <c r="F42" s="11">
        <v>423</v>
      </c>
      <c r="G42" s="14">
        <v>448</v>
      </c>
      <c r="H42" s="18">
        <v>367</v>
      </c>
      <c r="I42" s="7">
        <f t="shared" si="1"/>
        <v>13615.901279707496</v>
      </c>
      <c r="J42" s="8">
        <f t="shared" si="2"/>
        <v>37397.098720292503</v>
      </c>
      <c r="K42" s="7">
        <f t="shared" si="3"/>
        <v>1665.2541133455211</v>
      </c>
    </row>
    <row r="43" spans="1:11" x14ac:dyDescent="0.2">
      <c r="A43" s="9" t="s">
        <v>41</v>
      </c>
      <c r="B43" s="10">
        <v>0.5</v>
      </c>
      <c r="C43" s="10">
        <v>3.27</v>
      </c>
      <c r="D43" s="10">
        <v>3.77</v>
      </c>
      <c r="E43" s="6">
        <f t="shared" si="0"/>
        <v>0.13262599469496023</v>
      </c>
      <c r="F43" s="12">
        <v>235</v>
      </c>
      <c r="G43" s="15">
        <v>215</v>
      </c>
      <c r="H43" s="18">
        <v>176</v>
      </c>
      <c r="I43" s="7">
        <f t="shared" si="1"/>
        <v>3244.5623342175068</v>
      </c>
      <c r="J43" s="8">
        <f t="shared" si="2"/>
        <v>21219.437665782494</v>
      </c>
      <c r="K43" s="7">
        <f t="shared" si="3"/>
        <v>396.81697612732097</v>
      </c>
    </row>
    <row r="44" spans="1:11" x14ac:dyDescent="0.2">
      <c r="A44" s="9" t="s">
        <v>42</v>
      </c>
      <c r="B44" s="10">
        <v>1.39</v>
      </c>
      <c r="C44" s="10">
        <v>3.26</v>
      </c>
      <c r="D44" s="10">
        <v>4.6500000000000004</v>
      </c>
      <c r="E44" s="6">
        <f t="shared" si="0"/>
        <v>0.29892473118279567</v>
      </c>
      <c r="F44" s="11">
        <v>374</v>
      </c>
      <c r="G44" s="14">
        <v>296</v>
      </c>
      <c r="H44" s="18">
        <v>274</v>
      </c>
      <c r="I44" s="7">
        <f t="shared" si="1"/>
        <v>11384.847311827956</v>
      </c>
      <c r="J44" s="8">
        <f t="shared" si="2"/>
        <v>26701.152688172042</v>
      </c>
      <c r="K44" s="7">
        <f t="shared" si="3"/>
        <v>1392.3913978494622</v>
      </c>
    </row>
    <row r="45" spans="1:11" x14ac:dyDescent="0.2">
      <c r="A45" s="9" t="s">
        <v>43</v>
      </c>
      <c r="B45" s="10">
        <v>0.75</v>
      </c>
      <c r="C45" s="10">
        <v>1.44</v>
      </c>
      <c r="D45" s="10">
        <v>2.19</v>
      </c>
      <c r="E45" s="6">
        <f t="shared" si="0"/>
        <v>0.34246575342465752</v>
      </c>
      <c r="F45" s="11">
        <v>61</v>
      </c>
      <c r="G45" s="14">
        <v>38</v>
      </c>
      <c r="H45" s="18">
        <v>29</v>
      </c>
      <c r="I45" s="7">
        <f t="shared" si="1"/>
        <v>1380.4794520547944</v>
      </c>
      <c r="J45" s="8">
        <f t="shared" si="2"/>
        <v>2650.5205479452056</v>
      </c>
      <c r="K45" s="7">
        <f t="shared" si="3"/>
        <v>168.83561643835617</v>
      </c>
    </row>
    <row r="46" spans="1:11" x14ac:dyDescent="0.2">
      <c r="A46" s="9" t="s">
        <v>44</v>
      </c>
      <c r="B46" s="10">
        <v>1.38</v>
      </c>
      <c r="C46" s="10">
        <v>3.64</v>
      </c>
      <c r="D46" s="10">
        <v>5.0199999999999996</v>
      </c>
      <c r="E46" s="6">
        <f t="shared" si="0"/>
        <v>0.27490039840637448</v>
      </c>
      <c r="F46" s="11">
        <v>231</v>
      </c>
      <c r="G46" s="14">
        <v>224</v>
      </c>
      <c r="H46" s="18">
        <v>233</v>
      </c>
      <c r="I46" s="7">
        <f t="shared" si="1"/>
        <v>8903.1992031872505</v>
      </c>
      <c r="J46" s="8">
        <f t="shared" si="2"/>
        <v>23483.800796812749</v>
      </c>
      <c r="K46" s="7">
        <f t="shared" si="3"/>
        <v>1088.8804780876494</v>
      </c>
    </row>
    <row r="47" spans="1:11" x14ac:dyDescent="0.2">
      <c r="A47" s="9" t="s">
        <v>45</v>
      </c>
      <c r="B47" s="10">
        <v>1.08</v>
      </c>
      <c r="C47" s="10">
        <v>5.01</v>
      </c>
      <c r="D47" s="10">
        <v>6.08</v>
      </c>
      <c r="E47" s="6">
        <f t="shared" si="0"/>
        <v>0.17763157894736842</v>
      </c>
      <c r="F47" s="11">
        <v>192</v>
      </c>
      <c r="G47" s="14">
        <v>192</v>
      </c>
      <c r="H47" s="18">
        <v>125</v>
      </c>
      <c r="I47" s="7">
        <f t="shared" si="1"/>
        <v>3086.3486842105262</v>
      </c>
      <c r="J47" s="8">
        <f t="shared" si="2"/>
        <v>14288.651315789473</v>
      </c>
      <c r="K47" s="7">
        <f t="shared" si="3"/>
        <v>377.46710526315786</v>
      </c>
    </row>
    <row r="48" spans="1:11" x14ac:dyDescent="0.2">
      <c r="A48" s="9" t="s">
        <v>46</v>
      </c>
      <c r="B48" s="10">
        <v>1.4</v>
      </c>
      <c r="C48" s="10">
        <v>3.36</v>
      </c>
      <c r="D48" s="10">
        <v>4.75</v>
      </c>
      <c r="E48" s="6">
        <f t="shared" si="0"/>
        <v>0.29473684210526313</v>
      </c>
      <c r="F48" s="11">
        <v>327</v>
      </c>
      <c r="G48" s="14">
        <v>302</v>
      </c>
      <c r="H48" s="18">
        <v>302</v>
      </c>
      <c r="I48" s="7">
        <f t="shared" si="1"/>
        <v>12372.463157894736</v>
      </c>
      <c r="J48" s="8">
        <f t="shared" si="2"/>
        <v>29605.536842105263</v>
      </c>
      <c r="K48" s="7">
        <f t="shared" si="3"/>
        <v>1513.1789473684209</v>
      </c>
    </row>
    <row r="49" spans="1:11" x14ac:dyDescent="0.2">
      <c r="A49" s="9" t="s">
        <v>47</v>
      </c>
      <c r="B49" s="10">
        <v>1.34</v>
      </c>
      <c r="C49" s="10">
        <v>3.92</v>
      </c>
      <c r="D49" s="10">
        <v>5.27</v>
      </c>
      <c r="E49" s="6">
        <f t="shared" si="0"/>
        <v>0.25426944971537008</v>
      </c>
      <c r="F49" s="11">
        <v>458</v>
      </c>
      <c r="G49" s="14">
        <v>433</v>
      </c>
      <c r="H49" s="18">
        <v>359</v>
      </c>
      <c r="I49" s="7">
        <f t="shared" si="1"/>
        <v>12688.299810246683</v>
      </c>
      <c r="J49" s="8">
        <f t="shared" si="2"/>
        <v>37212.700189753319</v>
      </c>
      <c r="K49" s="7">
        <f t="shared" si="3"/>
        <v>1551.8064516129036</v>
      </c>
    </row>
    <row r="50" spans="1:11" x14ac:dyDescent="0.2">
      <c r="A50" s="9" t="s">
        <v>48</v>
      </c>
      <c r="B50" s="10">
        <v>0.64</v>
      </c>
      <c r="C50" s="10">
        <v>1.72</v>
      </c>
      <c r="D50" s="10">
        <v>2.36</v>
      </c>
      <c r="E50" s="6">
        <f t="shared" si="0"/>
        <v>0.2711864406779661</v>
      </c>
      <c r="F50" s="11">
        <v>136</v>
      </c>
      <c r="G50" s="14">
        <v>129</v>
      </c>
      <c r="H50" s="18">
        <v>127</v>
      </c>
      <c r="I50" s="7">
        <f t="shared" si="1"/>
        <v>4787.2542372881353</v>
      </c>
      <c r="J50" s="8">
        <f t="shared" si="2"/>
        <v>12865.745762711864</v>
      </c>
      <c r="K50" s="7">
        <f t="shared" si="3"/>
        <v>585.49152542372883</v>
      </c>
    </row>
    <row r="51" spans="1:11" x14ac:dyDescent="0.2">
      <c r="A51" s="9" t="s">
        <v>49</v>
      </c>
      <c r="B51" s="10">
        <v>0.5</v>
      </c>
      <c r="C51" s="10">
        <v>3.15</v>
      </c>
      <c r="D51" s="10">
        <v>3.65</v>
      </c>
      <c r="E51" s="6">
        <f t="shared" si="0"/>
        <v>0.13698630136986301</v>
      </c>
      <c r="F51" s="12">
        <v>215</v>
      </c>
      <c r="G51" s="15">
        <v>195</v>
      </c>
      <c r="H51" s="18">
        <v>181</v>
      </c>
      <c r="I51" s="7">
        <f t="shared" si="1"/>
        <v>3446.4383561643835</v>
      </c>
      <c r="J51" s="8">
        <f t="shared" si="2"/>
        <v>21712.561643835616</v>
      </c>
      <c r="K51" s="7">
        <f t="shared" si="3"/>
        <v>421.50684931506845</v>
      </c>
    </row>
    <row r="52" spans="1:11" x14ac:dyDescent="0.2">
      <c r="A52" s="9" t="s">
        <v>50</v>
      </c>
      <c r="B52" s="10">
        <v>0.4</v>
      </c>
      <c r="C52" s="10">
        <v>2.93</v>
      </c>
      <c r="D52" s="10">
        <v>3.33</v>
      </c>
      <c r="E52" s="6">
        <f t="shared" si="0"/>
        <v>0.12012012012012012</v>
      </c>
      <c r="F52" s="11">
        <v>176</v>
      </c>
      <c r="G52" s="14">
        <v>159</v>
      </c>
      <c r="H52" s="18">
        <v>147</v>
      </c>
      <c r="I52" s="7">
        <f t="shared" si="1"/>
        <v>2454.4144144144143</v>
      </c>
      <c r="J52" s="8">
        <f t="shared" si="2"/>
        <v>17978.585585585584</v>
      </c>
      <c r="K52" s="7">
        <f t="shared" si="3"/>
        <v>300.18018018018017</v>
      </c>
    </row>
    <row r="53" spans="1:11" x14ac:dyDescent="0.2">
      <c r="A53" s="9" t="s">
        <v>51</v>
      </c>
      <c r="B53" s="10">
        <v>1.28</v>
      </c>
      <c r="C53" s="10">
        <v>2.27</v>
      </c>
      <c r="D53" s="10">
        <v>3.55</v>
      </c>
      <c r="E53" s="6">
        <f t="shared" si="0"/>
        <v>0.36056338028169016</v>
      </c>
      <c r="F53" s="11">
        <v>101</v>
      </c>
      <c r="G53" s="14">
        <v>86</v>
      </c>
      <c r="H53" s="18">
        <v>75</v>
      </c>
      <c r="I53" s="7">
        <f t="shared" si="1"/>
        <v>3758.8732394366198</v>
      </c>
      <c r="J53" s="8">
        <f t="shared" si="2"/>
        <v>6666.1267605633802</v>
      </c>
      <c r="K53" s="7">
        <f t="shared" si="3"/>
        <v>459.71830985915494</v>
      </c>
    </row>
    <row r="54" spans="1:11" x14ac:dyDescent="0.2">
      <c r="A54" s="9" t="s">
        <v>52</v>
      </c>
      <c r="B54" s="10">
        <v>0.93</v>
      </c>
      <c r="C54" s="10">
        <v>2.89</v>
      </c>
      <c r="D54" s="10">
        <v>3.82</v>
      </c>
      <c r="E54" s="6">
        <f t="shared" si="0"/>
        <v>0.24345549738219899</v>
      </c>
      <c r="F54" s="11">
        <v>311</v>
      </c>
      <c r="G54" s="14">
        <v>309</v>
      </c>
      <c r="H54" s="18">
        <v>341</v>
      </c>
      <c r="I54" s="7">
        <f t="shared" si="1"/>
        <v>11539.547120418851</v>
      </c>
      <c r="J54" s="8">
        <f t="shared" si="2"/>
        <v>35859.452879581149</v>
      </c>
      <c r="K54" s="7">
        <f t="shared" si="3"/>
        <v>1411.3115183246075</v>
      </c>
    </row>
    <row r="55" spans="1:11" x14ac:dyDescent="0.2">
      <c r="A55" s="9" t="s">
        <v>53</v>
      </c>
      <c r="B55" s="10">
        <v>0.87</v>
      </c>
      <c r="C55" s="10">
        <v>1.24</v>
      </c>
      <c r="D55" s="10">
        <v>2.11</v>
      </c>
      <c r="E55" s="6">
        <f t="shared" si="0"/>
        <v>0.41232227488151663</v>
      </c>
      <c r="F55" s="11">
        <v>145</v>
      </c>
      <c r="G55" s="14">
        <v>128</v>
      </c>
      <c r="H55" s="18">
        <v>143</v>
      </c>
      <c r="I55" s="7">
        <f t="shared" si="1"/>
        <v>8195.7298578199061</v>
      </c>
      <c r="J55" s="8">
        <f t="shared" si="2"/>
        <v>11681.270142180094</v>
      </c>
      <c r="K55" s="7">
        <f t="shared" si="3"/>
        <v>1002.3554502369669</v>
      </c>
    </row>
    <row r="56" spans="1:11" x14ac:dyDescent="0.2">
      <c r="A56" s="9" t="s">
        <v>54</v>
      </c>
      <c r="B56" s="10">
        <v>0.92</v>
      </c>
      <c r="C56" s="10">
        <v>4.62</v>
      </c>
      <c r="D56" s="10">
        <v>5.53</v>
      </c>
      <c r="E56" s="6">
        <f t="shared" si="0"/>
        <v>0.16636528028933092</v>
      </c>
      <c r="F56" s="11">
        <v>477</v>
      </c>
      <c r="G56" s="14">
        <v>483</v>
      </c>
      <c r="H56" s="18">
        <v>500</v>
      </c>
      <c r="I56" s="7">
        <f t="shared" si="1"/>
        <v>11562.386980108498</v>
      </c>
      <c r="J56" s="8">
        <f t="shared" si="2"/>
        <v>57937.613019891505</v>
      </c>
      <c r="K56" s="7">
        <f t="shared" si="3"/>
        <v>1414.1048824593129</v>
      </c>
    </row>
    <row r="57" spans="1:11" x14ac:dyDescent="0.2">
      <c r="A57" s="9" t="s">
        <v>55</v>
      </c>
      <c r="B57" s="10">
        <v>0.88</v>
      </c>
      <c r="C57" s="10">
        <v>2.04</v>
      </c>
      <c r="D57" s="10">
        <v>2.91</v>
      </c>
      <c r="E57" s="6">
        <f t="shared" si="0"/>
        <v>0.30240549828178692</v>
      </c>
      <c r="F57" s="11">
        <v>178</v>
      </c>
      <c r="G57" s="14">
        <v>182</v>
      </c>
      <c r="H57" s="18">
        <v>148</v>
      </c>
      <c r="I57" s="7">
        <f t="shared" si="1"/>
        <v>6221.0859106529206</v>
      </c>
      <c r="J57" s="8">
        <f t="shared" si="2"/>
        <v>14350.914089347079</v>
      </c>
      <c r="K57" s="7">
        <f t="shared" si="3"/>
        <v>760.85223367697586</v>
      </c>
    </row>
    <row r="58" spans="1:11" x14ac:dyDescent="0.2">
      <c r="A58" s="9" t="s">
        <v>56</v>
      </c>
      <c r="B58" s="10">
        <v>1.94</v>
      </c>
      <c r="C58" s="10">
        <v>2.97</v>
      </c>
      <c r="D58" s="10">
        <v>4.91</v>
      </c>
      <c r="E58" s="6">
        <f t="shared" si="0"/>
        <v>0.39511201629327902</v>
      </c>
      <c r="F58" s="11">
        <v>202</v>
      </c>
      <c r="G58" s="14">
        <v>160</v>
      </c>
      <c r="H58" s="18">
        <v>145</v>
      </c>
      <c r="I58" s="7">
        <f t="shared" si="1"/>
        <v>7963.4826883910391</v>
      </c>
      <c r="J58" s="8">
        <f t="shared" si="2"/>
        <v>12191.517311608961</v>
      </c>
      <c r="K58" s="7">
        <f t="shared" si="3"/>
        <v>973.95112016293274</v>
      </c>
    </row>
    <row r="59" spans="1:11" x14ac:dyDescent="0.2">
      <c r="A59" s="9" t="s">
        <v>57</v>
      </c>
      <c r="B59" s="10">
        <v>0.7</v>
      </c>
      <c r="C59" s="10">
        <v>2.62</v>
      </c>
      <c r="D59" s="10">
        <v>3.32</v>
      </c>
      <c r="E59" s="6">
        <f t="shared" si="0"/>
        <v>0.21084337349397589</v>
      </c>
      <c r="F59" s="11">
        <v>269</v>
      </c>
      <c r="G59" s="14">
        <v>322</v>
      </c>
      <c r="H59" s="18">
        <v>294</v>
      </c>
      <c r="I59" s="7">
        <f t="shared" si="1"/>
        <v>8616.325301204819</v>
      </c>
      <c r="J59" s="8">
        <f t="shared" si="2"/>
        <v>32249.674698795181</v>
      </c>
      <c r="K59" s="7">
        <f t="shared" si="3"/>
        <v>1053.7951807228915</v>
      </c>
    </row>
    <row r="60" spans="1:11" x14ac:dyDescent="0.2">
      <c r="A60" s="9" t="s">
        <v>58</v>
      </c>
      <c r="B60" s="10">
        <v>0.62</v>
      </c>
      <c r="C60" s="10">
        <v>1.62</v>
      </c>
      <c r="D60" s="10">
        <v>2.23</v>
      </c>
      <c r="E60" s="6">
        <f t="shared" si="0"/>
        <v>0.27802690582959644</v>
      </c>
      <c r="F60" s="12">
        <v>110</v>
      </c>
      <c r="G60" s="15">
        <v>43</v>
      </c>
      <c r="H60" s="18">
        <v>34</v>
      </c>
      <c r="I60" s="7">
        <f t="shared" si="1"/>
        <v>1313.9551569506727</v>
      </c>
      <c r="J60" s="8">
        <f t="shared" si="2"/>
        <v>3412.044843049327</v>
      </c>
      <c r="K60" s="7">
        <f t="shared" si="3"/>
        <v>160.69955156950675</v>
      </c>
    </row>
    <row r="61" spans="1:11" x14ac:dyDescent="0.2">
      <c r="A61" s="9" t="s">
        <v>59</v>
      </c>
      <c r="B61" s="10">
        <v>1.99</v>
      </c>
      <c r="C61" s="10">
        <v>2.09</v>
      </c>
      <c r="D61" s="10">
        <v>4.08</v>
      </c>
      <c r="E61" s="6">
        <f t="shared" si="0"/>
        <v>0.48774509803921567</v>
      </c>
      <c r="F61" s="11">
        <v>49</v>
      </c>
      <c r="G61" s="14">
        <v>108</v>
      </c>
      <c r="H61" s="18">
        <v>86</v>
      </c>
      <c r="I61" s="7">
        <f t="shared" si="1"/>
        <v>5830.5049019607841</v>
      </c>
      <c r="J61" s="8">
        <f t="shared" si="2"/>
        <v>6123.4950980392159</v>
      </c>
      <c r="K61" s="7">
        <f t="shared" si="3"/>
        <v>713.08333333333337</v>
      </c>
    </row>
    <row r="62" spans="1:11" x14ac:dyDescent="0.2">
      <c r="A62" s="9" t="s">
        <v>60</v>
      </c>
      <c r="B62" s="10">
        <v>0.92</v>
      </c>
      <c r="C62" s="10">
        <v>5.0599999999999996</v>
      </c>
      <c r="D62" s="10">
        <v>5.98</v>
      </c>
      <c r="E62" s="6">
        <f t="shared" si="0"/>
        <v>0.15384615384615385</v>
      </c>
      <c r="F62" s="11">
        <v>556</v>
      </c>
      <c r="G62" s="14">
        <v>533</v>
      </c>
      <c r="H62" s="18">
        <v>418</v>
      </c>
      <c r="I62" s="7">
        <f t="shared" si="1"/>
        <v>8938.7692307692305</v>
      </c>
      <c r="J62" s="8">
        <f t="shared" si="2"/>
        <v>49163.230769230766</v>
      </c>
      <c r="K62" s="7">
        <f t="shared" si="3"/>
        <v>1093.2307692307693</v>
      </c>
    </row>
    <row r="63" spans="1:11" x14ac:dyDescent="0.2">
      <c r="A63" s="9" t="s">
        <v>61</v>
      </c>
      <c r="B63" s="10">
        <v>1.03</v>
      </c>
      <c r="C63" s="10">
        <v>4.25</v>
      </c>
      <c r="D63" s="10">
        <v>5.28</v>
      </c>
      <c r="E63" s="6">
        <f t="shared" si="0"/>
        <v>0.19507575757575757</v>
      </c>
      <c r="F63" s="11">
        <v>450</v>
      </c>
      <c r="G63" s="14">
        <v>422</v>
      </c>
      <c r="H63" s="18">
        <v>387</v>
      </c>
      <c r="I63" s="7">
        <f t="shared" si="1"/>
        <v>10493.710227272726</v>
      </c>
      <c r="J63" s="8">
        <f t="shared" si="2"/>
        <v>43299.289772727272</v>
      </c>
      <c r="K63" s="7">
        <f t="shared" si="3"/>
        <v>1283.403409090909</v>
      </c>
    </row>
    <row r="64" spans="1:11" x14ac:dyDescent="0.2">
      <c r="A64" s="9" t="s">
        <v>62</v>
      </c>
      <c r="B64" s="10">
        <v>0.84</v>
      </c>
      <c r="C64" s="10">
        <v>2.5299999999999998</v>
      </c>
      <c r="D64" s="10">
        <v>3.36</v>
      </c>
      <c r="E64" s="6">
        <f t="shared" si="0"/>
        <v>0.25</v>
      </c>
      <c r="F64" s="11">
        <v>394</v>
      </c>
      <c r="G64" s="14">
        <v>439</v>
      </c>
      <c r="H64" s="18">
        <v>356</v>
      </c>
      <c r="I64" s="7">
        <f t="shared" si="1"/>
        <v>12371</v>
      </c>
      <c r="J64" s="8">
        <f t="shared" si="2"/>
        <v>37113</v>
      </c>
      <c r="K64" s="7">
        <f t="shared" si="3"/>
        <v>1513</v>
      </c>
    </row>
    <row r="65" spans="1:11" x14ac:dyDescent="0.2">
      <c r="A65" s="9" t="s">
        <v>63</v>
      </c>
      <c r="B65" s="10">
        <v>1.33</v>
      </c>
      <c r="C65" s="10">
        <v>3.58</v>
      </c>
      <c r="D65" s="10">
        <v>4.91</v>
      </c>
      <c r="E65" s="6">
        <f t="shared" si="0"/>
        <v>0.2708757637474542</v>
      </c>
      <c r="F65" s="11">
        <v>424</v>
      </c>
      <c r="G65" s="14">
        <v>376</v>
      </c>
      <c r="H65" s="18">
        <v>368</v>
      </c>
      <c r="I65" s="7">
        <f t="shared" si="1"/>
        <v>13855.837067209777</v>
      </c>
      <c r="J65" s="8">
        <f t="shared" si="2"/>
        <v>37296.162932790219</v>
      </c>
      <c r="K65" s="7">
        <f t="shared" si="3"/>
        <v>1694.5987780040734</v>
      </c>
    </row>
    <row r="66" spans="1:11" x14ac:dyDescent="0.2">
      <c r="A66" s="9" t="s">
        <v>64</v>
      </c>
      <c r="B66" s="10">
        <v>0.48</v>
      </c>
      <c r="C66" s="10">
        <v>2.71</v>
      </c>
      <c r="D66" s="10">
        <v>3.19</v>
      </c>
      <c r="E66" s="6">
        <f t="shared" si="0"/>
        <v>0.15047021943573669</v>
      </c>
      <c r="F66" s="11">
        <v>181</v>
      </c>
      <c r="G66" s="14">
        <v>170</v>
      </c>
      <c r="H66" s="18">
        <v>146</v>
      </c>
      <c r="I66" s="7">
        <f t="shared" si="1"/>
        <v>3053.6426332288402</v>
      </c>
      <c r="J66" s="8">
        <f t="shared" si="2"/>
        <v>17240.357366771161</v>
      </c>
      <c r="K66" s="7">
        <f t="shared" si="3"/>
        <v>373.46708463949847</v>
      </c>
    </row>
    <row r="67" spans="1:11" x14ac:dyDescent="0.2">
      <c r="A67" s="9" t="s">
        <v>65</v>
      </c>
      <c r="B67" s="10">
        <v>1.21</v>
      </c>
      <c r="C67" s="10">
        <v>4.26</v>
      </c>
      <c r="D67" s="10">
        <v>5.47</v>
      </c>
      <c r="E67" s="6">
        <f t="shared" si="0"/>
        <v>0.22120658135283364</v>
      </c>
      <c r="F67" s="11">
        <v>257</v>
      </c>
      <c r="G67" s="14">
        <v>222</v>
      </c>
      <c r="H67" s="18">
        <v>224</v>
      </c>
      <c r="I67" s="7">
        <f t="shared" si="1"/>
        <v>6887.488117001828</v>
      </c>
      <c r="J67" s="8">
        <f t="shared" si="2"/>
        <v>24248.511882998173</v>
      </c>
      <c r="K67" s="7">
        <f t="shared" si="3"/>
        <v>842.3546617915905</v>
      </c>
    </row>
    <row r="68" spans="1:11" x14ac:dyDescent="0.2">
      <c r="A68" s="9" t="s">
        <v>66</v>
      </c>
      <c r="B68" s="10">
        <v>1.82</v>
      </c>
      <c r="C68" s="10">
        <v>2.54</v>
      </c>
      <c r="D68" s="10">
        <v>4.3600000000000003</v>
      </c>
      <c r="E68" s="6">
        <f t="shared" si="0"/>
        <v>0.41743119266055045</v>
      </c>
      <c r="F68" s="11">
        <v>28</v>
      </c>
      <c r="G68" s="14">
        <v>34</v>
      </c>
      <c r="H68" s="18">
        <v>36</v>
      </c>
      <c r="I68" s="7">
        <f t="shared" si="1"/>
        <v>2088.8256880733943</v>
      </c>
      <c r="J68" s="8">
        <f t="shared" si="2"/>
        <v>2915.1743119266057</v>
      </c>
      <c r="K68" s="7">
        <f t="shared" si="3"/>
        <v>255.46788990825686</v>
      </c>
    </row>
    <row r="69" spans="1:11" x14ac:dyDescent="0.2">
      <c r="A69" s="9" t="s">
        <v>67</v>
      </c>
      <c r="B69" s="10">
        <v>0.83</v>
      </c>
      <c r="C69" s="10">
        <v>1.44</v>
      </c>
      <c r="D69" s="10">
        <v>2.27</v>
      </c>
      <c r="E69" s="6">
        <f t="shared" si="0"/>
        <v>0.36563876651982374</v>
      </c>
      <c r="F69" s="11">
        <v>130</v>
      </c>
      <c r="G69" s="14">
        <v>109</v>
      </c>
      <c r="H69" s="18">
        <v>87</v>
      </c>
      <c r="I69" s="7">
        <f t="shared" si="1"/>
        <v>4421.6696035242285</v>
      </c>
      <c r="J69" s="8">
        <f t="shared" si="2"/>
        <v>7671.3303964757715</v>
      </c>
      <c r="K69" s="7">
        <f t="shared" si="3"/>
        <v>540.77973568281936</v>
      </c>
    </row>
    <row r="70" spans="1:11" x14ac:dyDescent="0.2">
      <c r="A70" s="9" t="s">
        <v>68</v>
      </c>
      <c r="B70" s="10">
        <v>1.1200000000000001</v>
      </c>
      <c r="C70" s="10">
        <v>6.9</v>
      </c>
      <c r="D70" s="10">
        <v>8.02</v>
      </c>
      <c r="E70" s="6">
        <f t="shared" si="0"/>
        <v>0.13965087281795513</v>
      </c>
      <c r="F70" s="11">
        <v>478</v>
      </c>
      <c r="G70" s="14">
        <v>426</v>
      </c>
      <c r="H70" s="18">
        <v>387</v>
      </c>
      <c r="I70" s="7">
        <f t="shared" si="1"/>
        <v>7512.2394014962601</v>
      </c>
      <c r="J70" s="8">
        <f t="shared" si="2"/>
        <v>46280.760598503737</v>
      </c>
      <c r="K70" s="7">
        <f t="shared" si="3"/>
        <v>918.76309226932676</v>
      </c>
    </row>
    <row r="71" spans="1:11" x14ac:dyDescent="0.2">
      <c r="A71" s="9" t="s">
        <v>69</v>
      </c>
      <c r="B71" s="10">
        <v>0.56000000000000005</v>
      </c>
      <c r="C71" s="10">
        <v>0.84</v>
      </c>
      <c r="D71" s="10">
        <v>1.4</v>
      </c>
      <c r="E71" s="6">
        <f t="shared" si="0"/>
        <v>0.40000000000000008</v>
      </c>
      <c r="F71" s="11">
        <v>175</v>
      </c>
      <c r="G71" s="14">
        <v>173</v>
      </c>
      <c r="H71" s="18">
        <v>145</v>
      </c>
      <c r="I71" s="7">
        <f t="shared" si="1"/>
        <v>8062.0000000000018</v>
      </c>
      <c r="J71" s="8">
        <f t="shared" si="2"/>
        <v>12092.999999999998</v>
      </c>
      <c r="K71" s="7">
        <f t="shared" si="3"/>
        <v>986.00000000000023</v>
      </c>
    </row>
    <row r="72" spans="1:11" x14ac:dyDescent="0.2">
      <c r="A72" s="9" t="s">
        <v>70</v>
      </c>
      <c r="B72" s="10">
        <v>0.78</v>
      </c>
      <c r="C72" s="10">
        <v>4.45</v>
      </c>
      <c r="D72" s="10">
        <v>5.23</v>
      </c>
      <c r="E72" s="6">
        <f t="shared" ref="E72:E135" si="4">B72/D72</f>
        <v>0.14913957934990438</v>
      </c>
      <c r="F72" s="11">
        <v>178</v>
      </c>
      <c r="G72" s="14">
        <v>147</v>
      </c>
      <c r="H72" s="18">
        <v>107</v>
      </c>
      <c r="I72" s="7">
        <f t="shared" si="1"/>
        <v>2218.152963671128</v>
      </c>
      <c r="J72" s="8">
        <f t="shared" si="2"/>
        <v>12654.847036328872</v>
      </c>
      <c r="K72" s="7">
        <f t="shared" si="3"/>
        <v>271.28489483747609</v>
      </c>
    </row>
    <row r="73" spans="1:11" x14ac:dyDescent="0.2">
      <c r="A73" s="9" t="s">
        <v>71</v>
      </c>
      <c r="B73" s="10">
        <v>0.93</v>
      </c>
      <c r="C73" s="10">
        <v>0.73</v>
      </c>
      <c r="D73" s="10">
        <v>1.66</v>
      </c>
      <c r="E73" s="6">
        <f t="shared" si="4"/>
        <v>0.56024096385542177</v>
      </c>
      <c r="F73" s="11">
        <v>101</v>
      </c>
      <c r="G73" s="14">
        <v>134</v>
      </c>
      <c r="H73" s="18">
        <v>116</v>
      </c>
      <c r="I73" s="7">
        <f t="shared" ref="I73:I136" si="5">(B73/D73)*(H73*139)</f>
        <v>9033.3253012048208</v>
      </c>
      <c r="J73" s="8">
        <f t="shared" ref="J73:J136" si="6">(H73*139)-I73</f>
        <v>7090.6746987951792</v>
      </c>
      <c r="K73" s="7">
        <f t="shared" ref="K73:K136" si="7">(B73/D73)*(H73*17)</f>
        <v>1104.7951807228917</v>
      </c>
    </row>
    <row r="74" spans="1:11" x14ac:dyDescent="0.2">
      <c r="A74" s="9" t="s">
        <v>72</v>
      </c>
      <c r="B74" s="10">
        <v>0.77</v>
      </c>
      <c r="C74" s="10">
        <v>1.58</v>
      </c>
      <c r="D74" s="10">
        <v>2.35</v>
      </c>
      <c r="E74" s="6">
        <f t="shared" si="4"/>
        <v>0.32765957446808508</v>
      </c>
      <c r="F74" s="11">
        <v>421</v>
      </c>
      <c r="G74" s="14">
        <v>394</v>
      </c>
      <c r="H74" s="18">
        <v>389</v>
      </c>
      <c r="I74" s="7">
        <f t="shared" si="5"/>
        <v>17716.88085106383</v>
      </c>
      <c r="J74" s="8">
        <f t="shared" si="6"/>
        <v>36354.119148936166</v>
      </c>
      <c r="K74" s="7">
        <f t="shared" si="7"/>
        <v>2166.8127659574466</v>
      </c>
    </row>
    <row r="75" spans="1:11" x14ac:dyDescent="0.2">
      <c r="A75" s="9" t="s">
        <v>73</v>
      </c>
      <c r="B75" s="10">
        <v>0.17</v>
      </c>
      <c r="C75" s="10">
        <v>2.2000000000000002</v>
      </c>
      <c r="D75" s="10">
        <v>2.37</v>
      </c>
      <c r="E75" s="6">
        <f t="shared" si="4"/>
        <v>7.1729957805907171E-2</v>
      </c>
      <c r="F75" s="12">
        <v>89</v>
      </c>
      <c r="G75" s="15">
        <v>79</v>
      </c>
      <c r="H75" s="18">
        <v>75</v>
      </c>
      <c r="I75" s="7">
        <f t="shared" si="5"/>
        <v>747.78481012658222</v>
      </c>
      <c r="J75" s="8">
        <f t="shared" si="6"/>
        <v>9677.2151898734173</v>
      </c>
      <c r="K75" s="7">
        <f t="shared" si="7"/>
        <v>91.455696202531641</v>
      </c>
    </row>
    <row r="76" spans="1:11" x14ac:dyDescent="0.2">
      <c r="A76" s="9" t="s">
        <v>74</v>
      </c>
      <c r="B76" s="10">
        <v>2.69</v>
      </c>
      <c r="C76" s="10">
        <v>3.87</v>
      </c>
      <c r="D76" s="10">
        <v>6.57</v>
      </c>
      <c r="E76" s="6">
        <f t="shared" si="4"/>
        <v>0.40943683409436832</v>
      </c>
      <c r="F76" s="11">
        <v>287</v>
      </c>
      <c r="G76" s="14">
        <v>267</v>
      </c>
      <c r="H76" s="18">
        <v>229</v>
      </c>
      <c r="I76" s="7">
        <f t="shared" si="5"/>
        <v>13032.783866057838</v>
      </c>
      <c r="J76" s="8">
        <f t="shared" si="6"/>
        <v>18798.216133942162</v>
      </c>
      <c r="K76" s="7">
        <f t="shared" si="7"/>
        <v>1593.9375951293759</v>
      </c>
    </row>
    <row r="77" spans="1:11" x14ac:dyDescent="0.2">
      <c r="A77" s="9" t="s">
        <v>75</v>
      </c>
      <c r="B77" s="10">
        <v>1.34</v>
      </c>
      <c r="C77" s="10">
        <v>1.8</v>
      </c>
      <c r="D77" s="10">
        <v>3.14</v>
      </c>
      <c r="E77" s="6">
        <f t="shared" si="4"/>
        <v>0.42675159235668791</v>
      </c>
      <c r="F77" s="11">
        <v>151</v>
      </c>
      <c r="G77" s="14">
        <v>127</v>
      </c>
      <c r="H77" s="18">
        <v>139</v>
      </c>
      <c r="I77" s="7">
        <f t="shared" si="5"/>
        <v>8245.2675159235678</v>
      </c>
      <c r="J77" s="8">
        <f t="shared" si="6"/>
        <v>11075.732484076432</v>
      </c>
      <c r="K77" s="7">
        <f t="shared" si="7"/>
        <v>1008.4140127388536</v>
      </c>
    </row>
    <row r="78" spans="1:11" x14ac:dyDescent="0.2">
      <c r="A78" s="9" t="s">
        <v>76</v>
      </c>
      <c r="B78" s="10">
        <v>1.1399999999999999</v>
      </c>
      <c r="C78" s="10">
        <v>0.74</v>
      </c>
      <c r="D78" s="10">
        <v>1.88</v>
      </c>
      <c r="E78" s="6">
        <f t="shared" si="4"/>
        <v>0.60638297872340419</v>
      </c>
      <c r="F78" s="11">
        <v>90</v>
      </c>
      <c r="G78" s="14">
        <v>97</v>
      </c>
      <c r="H78" s="18">
        <v>76</v>
      </c>
      <c r="I78" s="7">
        <f t="shared" si="5"/>
        <v>6405.8297872340418</v>
      </c>
      <c r="J78" s="8">
        <f t="shared" si="6"/>
        <v>4158.1702127659582</v>
      </c>
      <c r="K78" s="7">
        <f t="shared" si="7"/>
        <v>783.44680851063822</v>
      </c>
    </row>
    <row r="79" spans="1:11" x14ac:dyDescent="0.2">
      <c r="A79" s="9" t="s">
        <v>77</v>
      </c>
      <c r="B79" s="10">
        <v>1.94</v>
      </c>
      <c r="C79" s="10">
        <v>5.94</v>
      </c>
      <c r="D79" s="10">
        <v>7.88</v>
      </c>
      <c r="E79" s="6">
        <f t="shared" si="4"/>
        <v>0.24619289340101522</v>
      </c>
      <c r="F79" s="11">
        <v>418</v>
      </c>
      <c r="G79" s="14">
        <v>386</v>
      </c>
      <c r="H79" s="18">
        <v>365</v>
      </c>
      <c r="I79" s="7">
        <f t="shared" si="5"/>
        <v>12490.596446700507</v>
      </c>
      <c r="J79" s="8">
        <f t="shared" si="6"/>
        <v>38244.403553299489</v>
      </c>
      <c r="K79" s="7">
        <f t="shared" si="7"/>
        <v>1527.6269035532994</v>
      </c>
    </row>
    <row r="80" spans="1:11" x14ac:dyDescent="0.2">
      <c r="A80" s="9" t="s">
        <v>78</v>
      </c>
      <c r="B80" s="10">
        <v>1.48</v>
      </c>
      <c r="C80" s="10">
        <v>4.26</v>
      </c>
      <c r="D80" s="10">
        <v>5.73</v>
      </c>
      <c r="E80" s="6">
        <f t="shared" si="4"/>
        <v>0.2582897033158813</v>
      </c>
      <c r="F80" s="11">
        <v>428</v>
      </c>
      <c r="G80" s="14">
        <v>357</v>
      </c>
      <c r="H80" s="18">
        <v>290</v>
      </c>
      <c r="I80" s="7">
        <f t="shared" si="5"/>
        <v>10411.657940663175</v>
      </c>
      <c r="J80" s="8">
        <f t="shared" si="6"/>
        <v>29898.342059336825</v>
      </c>
      <c r="K80" s="7">
        <f t="shared" si="7"/>
        <v>1273.3682373472948</v>
      </c>
    </row>
    <row r="81" spans="1:11" x14ac:dyDescent="0.2">
      <c r="A81" s="9" t="s">
        <v>79</v>
      </c>
      <c r="B81" s="10">
        <v>1.47</v>
      </c>
      <c r="C81" s="10">
        <v>1.0900000000000001</v>
      </c>
      <c r="D81" s="10">
        <v>2.56</v>
      </c>
      <c r="E81" s="6">
        <f t="shared" si="4"/>
        <v>0.57421875</v>
      </c>
      <c r="F81" s="11">
        <v>190</v>
      </c>
      <c r="G81" s="14">
        <v>146</v>
      </c>
      <c r="H81" s="18">
        <v>136</v>
      </c>
      <c r="I81" s="7">
        <f t="shared" si="5"/>
        <v>10855.03125</v>
      </c>
      <c r="J81" s="8">
        <f t="shared" si="6"/>
        <v>8048.96875</v>
      </c>
      <c r="K81" s="7">
        <f t="shared" si="7"/>
        <v>1327.59375</v>
      </c>
    </row>
    <row r="82" spans="1:11" x14ac:dyDescent="0.2">
      <c r="A82" s="9" t="s">
        <v>80</v>
      </c>
      <c r="B82" s="10">
        <v>0.51</v>
      </c>
      <c r="C82" s="10">
        <v>0.93</v>
      </c>
      <c r="D82" s="10">
        <v>1.44</v>
      </c>
      <c r="E82" s="6">
        <f t="shared" si="4"/>
        <v>0.35416666666666669</v>
      </c>
      <c r="F82" s="11">
        <v>55</v>
      </c>
      <c r="G82" s="14">
        <v>43</v>
      </c>
      <c r="H82" s="18">
        <v>45</v>
      </c>
      <c r="I82" s="7">
        <f t="shared" si="5"/>
        <v>2215.3125</v>
      </c>
      <c r="J82" s="8">
        <f t="shared" si="6"/>
        <v>4039.6875</v>
      </c>
      <c r="K82" s="7">
        <f t="shared" si="7"/>
        <v>270.9375</v>
      </c>
    </row>
    <row r="83" spans="1:11" x14ac:dyDescent="0.2">
      <c r="A83" s="9" t="s">
        <v>81</v>
      </c>
      <c r="B83" s="10">
        <v>1.34</v>
      </c>
      <c r="C83" s="10">
        <v>7.44</v>
      </c>
      <c r="D83" s="10">
        <v>8.77</v>
      </c>
      <c r="E83" s="6">
        <f t="shared" si="4"/>
        <v>0.15279361459521096</v>
      </c>
      <c r="F83" s="11">
        <v>371</v>
      </c>
      <c r="G83" s="14">
        <v>363</v>
      </c>
      <c r="H83" s="18">
        <v>278</v>
      </c>
      <c r="I83" s="7">
        <f t="shared" si="5"/>
        <v>5904.2508551881419</v>
      </c>
      <c r="J83" s="8">
        <f t="shared" si="6"/>
        <v>32737.74914481186</v>
      </c>
      <c r="K83" s="7">
        <f t="shared" si="7"/>
        <v>722.10262257696695</v>
      </c>
    </row>
    <row r="84" spans="1:11" x14ac:dyDescent="0.2">
      <c r="A84" s="9" t="s">
        <v>82</v>
      </c>
      <c r="B84" s="10">
        <v>7.0000000000000007E-2</v>
      </c>
      <c r="C84" s="10">
        <v>2.4500000000000002</v>
      </c>
      <c r="D84" s="10">
        <v>2.5299999999999998</v>
      </c>
      <c r="E84" s="6">
        <f t="shared" si="4"/>
        <v>2.7667984189723323E-2</v>
      </c>
      <c r="F84" s="12">
        <v>250</v>
      </c>
      <c r="G84" s="15">
        <v>240</v>
      </c>
      <c r="H84" s="18">
        <v>240</v>
      </c>
      <c r="I84" s="7">
        <f t="shared" si="5"/>
        <v>923.00395256917011</v>
      </c>
      <c r="J84" s="8">
        <f t="shared" si="6"/>
        <v>32436.996047430828</v>
      </c>
      <c r="K84" s="7">
        <f t="shared" si="7"/>
        <v>112.88537549407116</v>
      </c>
    </row>
    <row r="85" spans="1:11" x14ac:dyDescent="0.2">
      <c r="A85" s="9" t="s">
        <v>83</v>
      </c>
      <c r="B85" s="10">
        <v>0.6</v>
      </c>
      <c r="C85" s="10">
        <v>1.75</v>
      </c>
      <c r="D85" s="10">
        <v>2.35</v>
      </c>
      <c r="E85" s="6">
        <f t="shared" si="4"/>
        <v>0.25531914893617019</v>
      </c>
      <c r="F85" s="11">
        <v>148</v>
      </c>
      <c r="G85" s="14">
        <v>148</v>
      </c>
      <c r="H85" s="18">
        <v>140</v>
      </c>
      <c r="I85" s="7">
        <f t="shared" si="5"/>
        <v>4968.510638297872</v>
      </c>
      <c r="J85" s="8">
        <f t="shared" si="6"/>
        <v>14491.489361702128</v>
      </c>
      <c r="K85" s="7">
        <f t="shared" si="7"/>
        <v>607.65957446808511</v>
      </c>
    </row>
    <row r="86" spans="1:11" x14ac:dyDescent="0.2">
      <c r="A86" s="9" t="s">
        <v>84</v>
      </c>
      <c r="B86" s="10">
        <v>1.86</v>
      </c>
      <c r="C86" s="10">
        <v>2.21</v>
      </c>
      <c r="D86" s="10">
        <v>4.07</v>
      </c>
      <c r="E86" s="6">
        <f t="shared" si="4"/>
        <v>0.45700245700245701</v>
      </c>
      <c r="F86" s="11">
        <v>91</v>
      </c>
      <c r="G86" s="14">
        <v>80</v>
      </c>
      <c r="H86" s="18">
        <v>67</v>
      </c>
      <c r="I86" s="7">
        <f t="shared" si="5"/>
        <v>4256.0638820638824</v>
      </c>
      <c r="J86" s="8">
        <f t="shared" si="6"/>
        <v>5056.9361179361176</v>
      </c>
      <c r="K86" s="7">
        <f t="shared" si="7"/>
        <v>520.52579852579856</v>
      </c>
    </row>
    <row r="87" spans="1:11" x14ac:dyDescent="0.2">
      <c r="A87" s="9" t="s">
        <v>85</v>
      </c>
      <c r="B87" s="10">
        <v>1.26</v>
      </c>
      <c r="C87" s="10">
        <v>2.41</v>
      </c>
      <c r="D87" s="10">
        <v>3.67</v>
      </c>
      <c r="E87" s="6">
        <f t="shared" si="4"/>
        <v>0.34332425068119893</v>
      </c>
      <c r="F87" s="11">
        <v>229</v>
      </c>
      <c r="G87" s="14">
        <v>213</v>
      </c>
      <c r="H87" s="18">
        <v>213</v>
      </c>
      <c r="I87" s="7">
        <f t="shared" si="5"/>
        <v>10164.801089918257</v>
      </c>
      <c r="J87" s="8">
        <f t="shared" si="6"/>
        <v>19442.198910081745</v>
      </c>
      <c r="K87" s="7">
        <f t="shared" si="7"/>
        <v>1243.1771117166213</v>
      </c>
    </row>
    <row r="88" spans="1:11" x14ac:dyDescent="0.2">
      <c r="A88" s="9" t="s">
        <v>86</v>
      </c>
      <c r="B88" s="10">
        <v>0.41</v>
      </c>
      <c r="C88" s="10">
        <v>1.59</v>
      </c>
      <c r="D88" s="10">
        <v>2</v>
      </c>
      <c r="E88" s="6">
        <f t="shared" si="4"/>
        <v>0.20499999999999999</v>
      </c>
      <c r="F88" s="11">
        <v>31</v>
      </c>
      <c r="G88" s="14">
        <v>42</v>
      </c>
      <c r="H88" s="18">
        <v>26</v>
      </c>
      <c r="I88" s="7">
        <f t="shared" si="5"/>
        <v>740.87</v>
      </c>
      <c r="J88" s="8">
        <f t="shared" si="6"/>
        <v>2873.13</v>
      </c>
      <c r="K88" s="7">
        <f t="shared" si="7"/>
        <v>90.61</v>
      </c>
    </row>
    <row r="89" spans="1:11" x14ac:dyDescent="0.2">
      <c r="A89" s="9" t="s">
        <v>87</v>
      </c>
      <c r="B89" s="10">
        <v>1.81</v>
      </c>
      <c r="C89" s="10">
        <v>4.7699999999999996</v>
      </c>
      <c r="D89" s="10">
        <v>6.58</v>
      </c>
      <c r="E89" s="6">
        <f t="shared" si="4"/>
        <v>0.27507598784194531</v>
      </c>
      <c r="F89" s="11">
        <v>252</v>
      </c>
      <c r="G89" s="14">
        <v>193</v>
      </c>
      <c r="H89" s="18">
        <v>176</v>
      </c>
      <c r="I89" s="7">
        <f t="shared" si="5"/>
        <v>6729.4589665653502</v>
      </c>
      <c r="J89" s="8">
        <f t="shared" si="6"/>
        <v>17734.541033434649</v>
      </c>
      <c r="K89" s="7">
        <f t="shared" si="7"/>
        <v>823.02735562310033</v>
      </c>
    </row>
    <row r="90" spans="1:11" x14ac:dyDescent="0.2">
      <c r="A90" s="9" t="s">
        <v>88</v>
      </c>
      <c r="B90" s="10">
        <v>0.95</v>
      </c>
      <c r="C90" s="10">
        <v>2.81</v>
      </c>
      <c r="D90" s="10">
        <v>3.76</v>
      </c>
      <c r="E90" s="6">
        <f t="shared" si="4"/>
        <v>0.25265957446808512</v>
      </c>
      <c r="F90" s="11">
        <v>412</v>
      </c>
      <c r="G90" s="14">
        <v>404</v>
      </c>
      <c r="H90" s="18">
        <v>386</v>
      </c>
      <c r="I90" s="7">
        <f t="shared" si="5"/>
        <v>13556.19680851064</v>
      </c>
      <c r="J90" s="8">
        <f t="shared" si="6"/>
        <v>40097.803191489358</v>
      </c>
      <c r="K90" s="7">
        <f t="shared" si="7"/>
        <v>1657.9521276595747</v>
      </c>
    </row>
    <row r="91" spans="1:11" x14ac:dyDescent="0.2">
      <c r="A91" s="9" t="s">
        <v>89</v>
      </c>
      <c r="B91" s="10">
        <v>2.38</v>
      </c>
      <c r="C91" s="10">
        <v>7.04</v>
      </c>
      <c r="D91" s="10">
        <v>9.42</v>
      </c>
      <c r="E91" s="6">
        <f t="shared" si="4"/>
        <v>0.25265392781316348</v>
      </c>
      <c r="F91" s="11">
        <v>246</v>
      </c>
      <c r="G91" s="14">
        <v>214</v>
      </c>
      <c r="H91" s="18">
        <v>172</v>
      </c>
      <c r="I91" s="7">
        <f t="shared" si="5"/>
        <v>6040.4501061571127</v>
      </c>
      <c r="J91" s="8">
        <f t="shared" si="6"/>
        <v>17867.549893842886</v>
      </c>
      <c r="K91" s="7">
        <f t="shared" si="7"/>
        <v>738.76008492568997</v>
      </c>
    </row>
    <row r="92" spans="1:11" x14ac:dyDescent="0.2">
      <c r="A92" s="9" t="s">
        <v>90</v>
      </c>
      <c r="B92" s="10">
        <v>0.25</v>
      </c>
      <c r="C92" s="10">
        <v>3.78</v>
      </c>
      <c r="D92" s="10">
        <v>4.03</v>
      </c>
      <c r="E92" s="6">
        <f t="shared" si="4"/>
        <v>6.2034739454094288E-2</v>
      </c>
      <c r="F92" s="12">
        <v>499</v>
      </c>
      <c r="G92" s="15">
        <v>495</v>
      </c>
      <c r="H92" s="18">
        <v>495</v>
      </c>
      <c r="I92" s="7">
        <f t="shared" si="5"/>
        <v>4268.3002481389576</v>
      </c>
      <c r="J92" s="8">
        <f t="shared" si="6"/>
        <v>64536.699751861044</v>
      </c>
      <c r="K92" s="7">
        <f t="shared" si="7"/>
        <v>522.02233250620338</v>
      </c>
    </row>
    <row r="93" spans="1:11" x14ac:dyDescent="0.2">
      <c r="A93" s="9" t="s">
        <v>91</v>
      </c>
      <c r="B93" s="10">
        <v>1.19</v>
      </c>
      <c r="C93" s="10">
        <v>3.96</v>
      </c>
      <c r="D93" s="10">
        <v>5.15</v>
      </c>
      <c r="E93" s="6">
        <f t="shared" si="4"/>
        <v>0.23106796116504852</v>
      </c>
      <c r="F93" s="11">
        <v>376</v>
      </c>
      <c r="G93" s="14">
        <v>391</v>
      </c>
      <c r="H93" s="18">
        <v>392</v>
      </c>
      <c r="I93" s="7">
        <f t="shared" si="5"/>
        <v>12590.431067961164</v>
      </c>
      <c r="J93" s="8">
        <f t="shared" si="6"/>
        <v>41897.568932038834</v>
      </c>
      <c r="K93" s="7">
        <f t="shared" si="7"/>
        <v>1539.8368932038834</v>
      </c>
    </row>
    <row r="94" spans="1:11" x14ac:dyDescent="0.2">
      <c r="A94" s="9" t="s">
        <v>92</v>
      </c>
      <c r="B94" s="10">
        <v>0.82</v>
      </c>
      <c r="C94" s="10">
        <v>0.63</v>
      </c>
      <c r="D94" s="10">
        <v>1.45</v>
      </c>
      <c r="E94" s="6">
        <f t="shared" si="4"/>
        <v>0.56551724137931036</v>
      </c>
      <c r="F94" s="11">
        <v>76</v>
      </c>
      <c r="G94" s="14">
        <v>73</v>
      </c>
      <c r="H94" s="18">
        <v>55</v>
      </c>
      <c r="I94" s="7">
        <f t="shared" si="5"/>
        <v>4323.3793103448279</v>
      </c>
      <c r="J94" s="8">
        <f t="shared" si="6"/>
        <v>3321.6206896551721</v>
      </c>
      <c r="K94" s="7">
        <f t="shared" si="7"/>
        <v>528.75862068965523</v>
      </c>
    </row>
    <row r="95" spans="1:11" x14ac:dyDescent="0.2">
      <c r="A95" s="9" t="s">
        <v>93</v>
      </c>
      <c r="B95" s="10">
        <v>0.11</v>
      </c>
      <c r="C95" s="10">
        <v>2.23</v>
      </c>
      <c r="D95" s="10">
        <v>2.34</v>
      </c>
      <c r="E95" s="6">
        <f t="shared" si="4"/>
        <v>4.7008547008547015E-2</v>
      </c>
      <c r="F95" s="11">
        <v>424</v>
      </c>
      <c r="G95" s="14">
        <v>432</v>
      </c>
      <c r="H95" s="18">
        <v>352</v>
      </c>
      <c r="I95" s="7">
        <f t="shared" si="5"/>
        <v>2300.0341880341884</v>
      </c>
      <c r="J95" s="8">
        <f t="shared" si="6"/>
        <v>46627.965811965812</v>
      </c>
      <c r="K95" s="7">
        <f t="shared" si="7"/>
        <v>281.29914529914532</v>
      </c>
    </row>
    <row r="96" spans="1:11" x14ac:dyDescent="0.2">
      <c r="A96" s="9" t="s">
        <v>94</v>
      </c>
      <c r="B96" s="10">
        <v>0.97</v>
      </c>
      <c r="C96" s="10">
        <v>1.79</v>
      </c>
      <c r="D96" s="10">
        <v>2.75</v>
      </c>
      <c r="E96" s="6">
        <f t="shared" si="4"/>
        <v>0.35272727272727272</v>
      </c>
      <c r="F96" s="11">
        <v>63</v>
      </c>
      <c r="G96" s="14">
        <v>41</v>
      </c>
      <c r="H96" s="18">
        <v>17</v>
      </c>
      <c r="I96" s="7">
        <f t="shared" si="5"/>
        <v>833.49454545454546</v>
      </c>
      <c r="J96" s="8">
        <f t="shared" si="6"/>
        <v>1529.5054545454545</v>
      </c>
      <c r="K96" s="7">
        <f t="shared" si="7"/>
        <v>101.93818181818182</v>
      </c>
    </row>
    <row r="97" spans="1:11" x14ac:dyDescent="0.2">
      <c r="A97" s="9" t="s">
        <v>95</v>
      </c>
      <c r="B97" s="10">
        <v>0.49</v>
      </c>
      <c r="C97" s="10">
        <v>1.1599999999999999</v>
      </c>
      <c r="D97" s="10">
        <v>1.65</v>
      </c>
      <c r="E97" s="6">
        <f t="shared" si="4"/>
        <v>0.29696969696969699</v>
      </c>
      <c r="F97" s="11">
        <v>57</v>
      </c>
      <c r="G97" s="14">
        <v>47</v>
      </c>
      <c r="H97" s="18">
        <v>36</v>
      </c>
      <c r="I97" s="7">
        <f t="shared" si="5"/>
        <v>1486.0363636363638</v>
      </c>
      <c r="J97" s="8">
        <f t="shared" si="6"/>
        <v>3517.9636363636364</v>
      </c>
      <c r="K97" s="7">
        <f t="shared" si="7"/>
        <v>181.74545454545455</v>
      </c>
    </row>
    <row r="98" spans="1:11" x14ac:dyDescent="0.2">
      <c r="A98" s="9" t="s">
        <v>96</v>
      </c>
      <c r="B98" s="10">
        <v>2.5499999999999998</v>
      </c>
      <c r="C98" s="10">
        <v>4.05</v>
      </c>
      <c r="D98" s="10">
        <v>6.6</v>
      </c>
      <c r="E98" s="6">
        <f t="shared" si="4"/>
        <v>0.38636363636363635</v>
      </c>
      <c r="F98" s="11">
        <v>350</v>
      </c>
      <c r="G98" s="14">
        <v>309</v>
      </c>
      <c r="H98" s="18">
        <v>266</v>
      </c>
      <c r="I98" s="7">
        <f t="shared" si="5"/>
        <v>14285.40909090909</v>
      </c>
      <c r="J98" s="8">
        <f t="shared" si="6"/>
        <v>22688.590909090912</v>
      </c>
      <c r="K98" s="7">
        <f t="shared" si="7"/>
        <v>1747.1363636363635</v>
      </c>
    </row>
    <row r="99" spans="1:11" x14ac:dyDescent="0.2">
      <c r="A99" s="9" t="s">
        <v>97</v>
      </c>
      <c r="B99" s="10">
        <v>0.15</v>
      </c>
      <c r="C99" s="10">
        <v>0.35</v>
      </c>
      <c r="D99" s="10">
        <v>0.5</v>
      </c>
      <c r="E99" s="6">
        <f t="shared" si="4"/>
        <v>0.3</v>
      </c>
      <c r="F99" s="11">
        <v>48</v>
      </c>
      <c r="G99" s="14">
        <v>48</v>
      </c>
      <c r="H99" s="18">
        <v>39</v>
      </c>
      <c r="I99" s="7">
        <f t="shared" si="5"/>
        <v>1626.3</v>
      </c>
      <c r="J99" s="8">
        <f t="shared" si="6"/>
        <v>3794.7</v>
      </c>
      <c r="K99" s="7">
        <f t="shared" si="7"/>
        <v>198.9</v>
      </c>
    </row>
    <row r="100" spans="1:11" x14ac:dyDescent="0.2">
      <c r="A100" s="9" t="s">
        <v>98</v>
      </c>
      <c r="B100" s="10">
        <v>2.23</v>
      </c>
      <c r="C100" s="10">
        <v>5.4</v>
      </c>
      <c r="D100" s="10">
        <v>7.62</v>
      </c>
      <c r="E100" s="6">
        <f t="shared" si="4"/>
        <v>0.29265091863517062</v>
      </c>
      <c r="F100" s="11">
        <v>262</v>
      </c>
      <c r="G100" s="14">
        <v>281</v>
      </c>
      <c r="H100" s="18">
        <v>219</v>
      </c>
      <c r="I100" s="7">
        <f t="shared" si="5"/>
        <v>8908.5866141732295</v>
      </c>
      <c r="J100" s="8">
        <f t="shared" si="6"/>
        <v>21532.413385826771</v>
      </c>
      <c r="K100" s="7">
        <f t="shared" si="7"/>
        <v>1089.5393700787401</v>
      </c>
    </row>
    <row r="101" spans="1:11" x14ac:dyDescent="0.2">
      <c r="A101" s="9" t="s">
        <v>99</v>
      </c>
      <c r="B101" s="10">
        <v>0.42</v>
      </c>
      <c r="C101" s="10">
        <v>1.1000000000000001</v>
      </c>
      <c r="D101" s="10">
        <v>1.52</v>
      </c>
      <c r="E101" s="6">
        <f t="shared" si="4"/>
        <v>0.27631578947368418</v>
      </c>
      <c r="F101" s="11">
        <v>102</v>
      </c>
      <c r="G101" s="14">
        <v>89</v>
      </c>
      <c r="H101" s="18">
        <v>79</v>
      </c>
      <c r="I101" s="7">
        <f t="shared" si="5"/>
        <v>3034.2236842105258</v>
      </c>
      <c r="J101" s="8">
        <f t="shared" si="6"/>
        <v>7946.7763157894742</v>
      </c>
      <c r="K101" s="7">
        <f t="shared" si="7"/>
        <v>371.09210526315786</v>
      </c>
    </row>
    <row r="102" spans="1:11" x14ac:dyDescent="0.2">
      <c r="A102" s="9" t="s">
        <v>100</v>
      </c>
      <c r="B102" s="10">
        <v>1.29</v>
      </c>
      <c r="C102" s="10">
        <v>2.1</v>
      </c>
      <c r="D102" s="10">
        <v>3.39</v>
      </c>
      <c r="E102" s="6">
        <f t="shared" si="4"/>
        <v>0.38053097345132741</v>
      </c>
      <c r="F102" s="11">
        <v>295</v>
      </c>
      <c r="G102" s="14">
        <v>264</v>
      </c>
      <c r="H102" s="18">
        <v>277</v>
      </c>
      <c r="I102" s="7">
        <f t="shared" si="5"/>
        <v>14651.58407079646</v>
      </c>
      <c r="J102" s="8">
        <f t="shared" si="6"/>
        <v>23851.41592920354</v>
      </c>
      <c r="K102" s="7">
        <f t="shared" si="7"/>
        <v>1791.9203539823009</v>
      </c>
    </row>
    <row r="103" spans="1:11" x14ac:dyDescent="0.2">
      <c r="A103" s="9" t="s">
        <v>101</v>
      </c>
      <c r="B103" s="10">
        <v>1.03</v>
      </c>
      <c r="C103" s="10">
        <v>2.68</v>
      </c>
      <c r="D103" s="10">
        <v>3.71</v>
      </c>
      <c r="E103" s="6">
        <f t="shared" si="4"/>
        <v>0.27762803234501349</v>
      </c>
      <c r="F103" s="11">
        <v>120</v>
      </c>
      <c r="G103" s="14">
        <v>107</v>
      </c>
      <c r="H103" s="18">
        <v>105</v>
      </c>
      <c r="I103" s="7">
        <f t="shared" si="5"/>
        <v>4051.981132075472</v>
      </c>
      <c r="J103" s="8">
        <f t="shared" si="6"/>
        <v>10543.018867924528</v>
      </c>
      <c r="K103" s="7">
        <f t="shared" si="7"/>
        <v>495.56603773584908</v>
      </c>
    </row>
    <row r="104" spans="1:11" x14ac:dyDescent="0.2">
      <c r="A104" s="9" t="s">
        <v>102</v>
      </c>
      <c r="B104" s="10">
        <v>1.05</v>
      </c>
      <c r="C104" s="10">
        <v>2.2599999999999998</v>
      </c>
      <c r="D104" s="10">
        <v>3.31</v>
      </c>
      <c r="E104" s="6">
        <f t="shared" si="4"/>
        <v>0.31722054380664655</v>
      </c>
      <c r="F104" s="11">
        <v>285</v>
      </c>
      <c r="G104" s="14">
        <v>250</v>
      </c>
      <c r="H104" s="18">
        <v>253</v>
      </c>
      <c r="I104" s="7">
        <f t="shared" si="5"/>
        <v>11155.694864048339</v>
      </c>
      <c r="J104" s="8">
        <f t="shared" si="6"/>
        <v>24011.305135951661</v>
      </c>
      <c r="K104" s="7">
        <f t="shared" si="7"/>
        <v>1364.3655589123869</v>
      </c>
    </row>
    <row r="105" spans="1:11" x14ac:dyDescent="0.2">
      <c r="A105" s="9" t="s">
        <v>103</v>
      </c>
      <c r="B105" s="10">
        <v>0.89</v>
      </c>
      <c r="C105" s="10">
        <v>3.42</v>
      </c>
      <c r="D105" s="10">
        <v>4.3099999999999996</v>
      </c>
      <c r="E105" s="6">
        <f t="shared" si="4"/>
        <v>0.20649651972157776</v>
      </c>
      <c r="F105" s="11">
        <v>281</v>
      </c>
      <c r="G105" s="14">
        <v>262</v>
      </c>
      <c r="H105" s="18">
        <v>251</v>
      </c>
      <c r="I105" s="7">
        <f t="shared" si="5"/>
        <v>7204.4570765661265</v>
      </c>
      <c r="J105" s="8">
        <f t="shared" si="6"/>
        <v>27684.542923433874</v>
      </c>
      <c r="K105" s="7">
        <f t="shared" si="7"/>
        <v>881.12064965197226</v>
      </c>
    </row>
    <row r="106" spans="1:11" x14ac:dyDescent="0.2">
      <c r="A106" s="9" t="s">
        <v>104</v>
      </c>
      <c r="B106" s="10">
        <v>3.61</v>
      </c>
      <c r="C106" s="10">
        <v>7.38</v>
      </c>
      <c r="D106" s="10">
        <v>10.99</v>
      </c>
      <c r="E106" s="6">
        <f t="shared" si="4"/>
        <v>0.3284804367606915</v>
      </c>
      <c r="F106" s="11">
        <v>162</v>
      </c>
      <c r="G106" s="14">
        <v>351</v>
      </c>
      <c r="H106" s="18">
        <v>436</v>
      </c>
      <c r="I106" s="7">
        <f t="shared" si="5"/>
        <v>19907.228389444947</v>
      </c>
      <c r="J106" s="8">
        <f t="shared" si="6"/>
        <v>40696.77161055505</v>
      </c>
      <c r="K106" s="7">
        <f t="shared" si="7"/>
        <v>2434.6969972702454</v>
      </c>
    </row>
    <row r="107" spans="1:11" x14ac:dyDescent="0.2">
      <c r="A107" s="9" t="s">
        <v>105</v>
      </c>
      <c r="B107" s="10">
        <v>1.74</v>
      </c>
      <c r="C107" s="10">
        <v>0.99</v>
      </c>
      <c r="D107" s="10">
        <v>2.74</v>
      </c>
      <c r="E107" s="6">
        <f t="shared" si="4"/>
        <v>0.63503649635036497</v>
      </c>
      <c r="F107" s="11">
        <v>62</v>
      </c>
      <c r="G107" s="14">
        <v>58</v>
      </c>
      <c r="H107" s="18">
        <v>37</v>
      </c>
      <c r="I107" s="7">
        <f t="shared" si="5"/>
        <v>3265.992700729927</v>
      </c>
      <c r="J107" s="8">
        <f t="shared" si="6"/>
        <v>1877.007299270073</v>
      </c>
      <c r="K107" s="7">
        <f t="shared" si="7"/>
        <v>399.43795620437959</v>
      </c>
    </row>
    <row r="108" spans="1:11" x14ac:dyDescent="0.2">
      <c r="A108" s="9" t="s">
        <v>106</v>
      </c>
      <c r="B108" s="10">
        <v>0.89</v>
      </c>
      <c r="C108" s="10">
        <v>2.1800000000000002</v>
      </c>
      <c r="D108" s="10">
        <v>3.07</v>
      </c>
      <c r="E108" s="6">
        <f t="shared" si="4"/>
        <v>0.28990228013029318</v>
      </c>
      <c r="F108" s="11">
        <v>246</v>
      </c>
      <c r="G108" s="14">
        <v>220</v>
      </c>
      <c r="H108" s="18">
        <v>230</v>
      </c>
      <c r="I108" s="7">
        <f t="shared" si="5"/>
        <v>9268.1758957654729</v>
      </c>
      <c r="J108" s="8">
        <f t="shared" si="6"/>
        <v>22701.824104234525</v>
      </c>
      <c r="K108" s="7">
        <f t="shared" si="7"/>
        <v>1133.5179153094464</v>
      </c>
    </row>
    <row r="109" spans="1:11" x14ac:dyDescent="0.2">
      <c r="A109" s="9" t="s">
        <v>107</v>
      </c>
      <c r="B109" s="10"/>
      <c r="C109" s="10">
        <v>1.23</v>
      </c>
      <c r="D109" s="10">
        <v>1.23</v>
      </c>
      <c r="E109" s="6">
        <f t="shared" si="4"/>
        <v>0</v>
      </c>
      <c r="F109" s="11">
        <v>110</v>
      </c>
      <c r="G109" s="14">
        <v>88</v>
      </c>
      <c r="H109" s="18">
        <v>87</v>
      </c>
      <c r="I109" s="7">
        <f t="shared" si="5"/>
        <v>0</v>
      </c>
      <c r="J109" s="8">
        <f t="shared" si="6"/>
        <v>12093</v>
      </c>
      <c r="K109" s="7">
        <f t="shared" si="7"/>
        <v>0</v>
      </c>
    </row>
    <row r="110" spans="1:11" x14ac:dyDescent="0.2">
      <c r="A110" s="9" t="s">
        <v>108</v>
      </c>
      <c r="B110" s="10">
        <v>0.6</v>
      </c>
      <c r="C110" s="10">
        <v>1.1100000000000001</v>
      </c>
      <c r="D110" s="10">
        <v>1.71</v>
      </c>
      <c r="E110" s="6">
        <f t="shared" si="4"/>
        <v>0.35087719298245612</v>
      </c>
      <c r="F110" s="11">
        <v>84</v>
      </c>
      <c r="G110" s="14">
        <v>71</v>
      </c>
      <c r="H110" s="18">
        <v>38</v>
      </c>
      <c r="I110" s="7">
        <f t="shared" si="5"/>
        <v>1853.3333333333333</v>
      </c>
      <c r="J110" s="8">
        <f t="shared" si="6"/>
        <v>3428.666666666667</v>
      </c>
      <c r="K110" s="7">
        <f t="shared" si="7"/>
        <v>226.66666666666666</v>
      </c>
    </row>
    <row r="111" spans="1:11" x14ac:dyDescent="0.2">
      <c r="A111" s="9" t="s">
        <v>109</v>
      </c>
      <c r="B111" s="10">
        <v>1.24</v>
      </c>
      <c r="C111" s="10">
        <v>3.28</v>
      </c>
      <c r="D111" s="10">
        <v>4.5199999999999996</v>
      </c>
      <c r="E111" s="6">
        <f t="shared" si="4"/>
        <v>0.27433628318584075</v>
      </c>
      <c r="F111" s="11">
        <v>384</v>
      </c>
      <c r="G111" s="14">
        <v>348</v>
      </c>
      <c r="H111" s="18">
        <v>320</v>
      </c>
      <c r="I111" s="7">
        <f t="shared" si="5"/>
        <v>12202.477876106197</v>
      </c>
      <c r="J111" s="8">
        <f t="shared" si="6"/>
        <v>32277.522123893803</v>
      </c>
      <c r="K111" s="7">
        <f t="shared" si="7"/>
        <v>1492.3893805309738</v>
      </c>
    </row>
    <row r="112" spans="1:11" x14ac:dyDescent="0.2">
      <c r="A112" s="9" t="s">
        <v>110</v>
      </c>
      <c r="B112" s="10">
        <v>0.83</v>
      </c>
      <c r="C112" s="10">
        <v>4.8499999999999996</v>
      </c>
      <c r="D112" s="10">
        <v>5.68</v>
      </c>
      <c r="E112" s="6">
        <f t="shared" si="4"/>
        <v>0.14612676056338028</v>
      </c>
      <c r="F112" s="11">
        <v>275</v>
      </c>
      <c r="G112" s="14">
        <v>204</v>
      </c>
      <c r="H112" s="18">
        <v>179</v>
      </c>
      <c r="I112" s="7">
        <f t="shared" si="5"/>
        <v>3635.7799295774648</v>
      </c>
      <c r="J112" s="8">
        <f t="shared" si="6"/>
        <v>21245.220070422536</v>
      </c>
      <c r="K112" s="7">
        <f t="shared" si="7"/>
        <v>444.66373239436621</v>
      </c>
    </row>
    <row r="113" spans="1:11" x14ac:dyDescent="0.2">
      <c r="A113" s="9" t="s">
        <v>111</v>
      </c>
      <c r="B113" s="10">
        <v>1.36</v>
      </c>
      <c r="C113" s="10">
        <v>1.84</v>
      </c>
      <c r="D113" s="10">
        <v>3.19</v>
      </c>
      <c r="E113" s="6">
        <f t="shared" si="4"/>
        <v>0.42633228840125398</v>
      </c>
      <c r="F113" s="11">
        <v>155</v>
      </c>
      <c r="G113" s="14">
        <v>131</v>
      </c>
      <c r="H113" s="18">
        <v>116</v>
      </c>
      <c r="I113" s="7">
        <f t="shared" si="5"/>
        <v>6874.1818181818189</v>
      </c>
      <c r="J113" s="8">
        <f t="shared" si="6"/>
        <v>9249.8181818181802</v>
      </c>
      <c r="K113" s="7">
        <f t="shared" si="7"/>
        <v>840.72727272727286</v>
      </c>
    </row>
    <row r="114" spans="1:11" x14ac:dyDescent="0.2">
      <c r="A114" s="9" t="s">
        <v>112</v>
      </c>
      <c r="B114" s="10">
        <v>0.66</v>
      </c>
      <c r="C114" s="10">
        <v>3.65</v>
      </c>
      <c r="D114" s="10">
        <v>4.3099999999999996</v>
      </c>
      <c r="E114" s="6">
        <f t="shared" si="4"/>
        <v>0.15313225058004643</v>
      </c>
      <c r="F114" s="11">
        <v>199</v>
      </c>
      <c r="G114" s="14">
        <v>197</v>
      </c>
      <c r="H114" s="18">
        <v>175</v>
      </c>
      <c r="I114" s="7">
        <f t="shared" si="5"/>
        <v>3724.9419953596293</v>
      </c>
      <c r="J114" s="8">
        <f t="shared" si="6"/>
        <v>20600.05800464037</v>
      </c>
      <c r="K114" s="7">
        <f t="shared" si="7"/>
        <v>455.5684454756381</v>
      </c>
    </row>
    <row r="115" spans="1:11" x14ac:dyDescent="0.2">
      <c r="A115" s="9" t="s">
        <v>113</v>
      </c>
      <c r="B115" s="10">
        <v>1.78</v>
      </c>
      <c r="C115" s="10">
        <v>3.02</v>
      </c>
      <c r="D115" s="10">
        <v>4.8</v>
      </c>
      <c r="E115" s="6">
        <f t="shared" si="4"/>
        <v>0.37083333333333335</v>
      </c>
      <c r="F115" s="11">
        <v>280</v>
      </c>
      <c r="G115" s="14">
        <v>266</v>
      </c>
      <c r="H115" s="18">
        <v>224</v>
      </c>
      <c r="I115" s="7">
        <f t="shared" si="5"/>
        <v>11546.266666666666</v>
      </c>
      <c r="J115" s="8">
        <f t="shared" si="6"/>
        <v>19589.733333333334</v>
      </c>
      <c r="K115" s="7">
        <f t="shared" si="7"/>
        <v>1412.1333333333334</v>
      </c>
    </row>
    <row r="116" spans="1:11" x14ac:dyDescent="0.2">
      <c r="A116" s="9" t="s">
        <v>114</v>
      </c>
      <c r="B116" s="10">
        <v>0.39</v>
      </c>
      <c r="C116" s="10">
        <v>4.07</v>
      </c>
      <c r="D116" s="10">
        <v>4.46</v>
      </c>
      <c r="E116" s="6">
        <f t="shared" si="4"/>
        <v>8.744394618834081E-2</v>
      </c>
      <c r="F116" s="11">
        <v>288</v>
      </c>
      <c r="G116" s="14">
        <v>279</v>
      </c>
      <c r="H116" s="18">
        <v>249</v>
      </c>
      <c r="I116" s="7">
        <f t="shared" si="5"/>
        <v>3026.522421524664</v>
      </c>
      <c r="J116" s="8">
        <f t="shared" si="6"/>
        <v>31584.477578475336</v>
      </c>
      <c r="K116" s="7">
        <f t="shared" si="7"/>
        <v>370.15022421524662</v>
      </c>
    </row>
    <row r="117" spans="1:11" x14ac:dyDescent="0.2">
      <c r="A117" s="9" t="s">
        <v>115</v>
      </c>
      <c r="B117" s="10">
        <v>0.4</v>
      </c>
      <c r="C117" s="10">
        <v>4.5599999999999996</v>
      </c>
      <c r="D117" s="10">
        <v>4.96</v>
      </c>
      <c r="E117" s="6">
        <f t="shared" si="4"/>
        <v>8.0645161290322592E-2</v>
      </c>
      <c r="F117" s="11">
        <v>346</v>
      </c>
      <c r="G117" s="14">
        <v>284</v>
      </c>
      <c r="H117" s="18">
        <v>245</v>
      </c>
      <c r="I117" s="7">
        <f t="shared" si="5"/>
        <v>2746.3709677419361</v>
      </c>
      <c r="J117" s="8">
        <f t="shared" si="6"/>
        <v>31308.629032258064</v>
      </c>
      <c r="K117" s="7">
        <f t="shared" si="7"/>
        <v>335.88709677419359</v>
      </c>
    </row>
    <row r="118" spans="1:11" x14ac:dyDescent="0.2">
      <c r="A118" s="9" t="s">
        <v>116</v>
      </c>
      <c r="B118" s="10">
        <v>1.49</v>
      </c>
      <c r="C118" s="10">
        <v>4.42</v>
      </c>
      <c r="D118" s="10">
        <v>5.91</v>
      </c>
      <c r="E118" s="6">
        <f t="shared" si="4"/>
        <v>0.25211505922165822</v>
      </c>
      <c r="F118" s="11">
        <v>458</v>
      </c>
      <c r="G118" s="14">
        <v>460</v>
      </c>
      <c r="H118" s="18">
        <v>420</v>
      </c>
      <c r="I118" s="7">
        <f t="shared" si="5"/>
        <v>14718.477157360407</v>
      </c>
      <c r="J118" s="8">
        <f t="shared" si="6"/>
        <v>43661.522842639592</v>
      </c>
      <c r="K118" s="7">
        <f t="shared" si="7"/>
        <v>1800.1015228426397</v>
      </c>
    </row>
    <row r="119" spans="1:11" x14ac:dyDescent="0.2">
      <c r="A119" s="9" t="s">
        <v>117</v>
      </c>
      <c r="B119" s="10">
        <v>1.3</v>
      </c>
      <c r="C119" s="10">
        <v>3.32</v>
      </c>
      <c r="D119" s="10">
        <v>4.62</v>
      </c>
      <c r="E119" s="6">
        <f t="shared" si="4"/>
        <v>0.2813852813852814</v>
      </c>
      <c r="F119" s="11">
        <v>288</v>
      </c>
      <c r="G119" s="14">
        <v>264</v>
      </c>
      <c r="H119" s="18">
        <v>250</v>
      </c>
      <c r="I119" s="7">
        <f t="shared" si="5"/>
        <v>9778.1385281385283</v>
      </c>
      <c r="J119" s="8">
        <f t="shared" si="6"/>
        <v>24971.86147186147</v>
      </c>
      <c r="K119" s="7">
        <f t="shared" si="7"/>
        <v>1195.8874458874459</v>
      </c>
    </row>
    <row r="120" spans="1:11" x14ac:dyDescent="0.2">
      <c r="A120" s="9" t="s">
        <v>118</v>
      </c>
      <c r="B120" s="10">
        <v>1.9</v>
      </c>
      <c r="C120" s="10">
        <v>5.14</v>
      </c>
      <c r="D120" s="10">
        <v>7.04</v>
      </c>
      <c r="E120" s="6">
        <f t="shared" si="4"/>
        <v>0.26988636363636365</v>
      </c>
      <c r="F120" s="11">
        <v>410</v>
      </c>
      <c r="G120" s="14">
        <v>328</v>
      </c>
      <c r="H120" s="18">
        <v>264</v>
      </c>
      <c r="I120" s="7">
        <f t="shared" si="5"/>
        <v>9903.75</v>
      </c>
      <c r="J120" s="8">
        <f t="shared" si="6"/>
        <v>26792.25</v>
      </c>
      <c r="K120" s="7">
        <f t="shared" si="7"/>
        <v>1211.25</v>
      </c>
    </row>
    <row r="121" spans="1:11" x14ac:dyDescent="0.2">
      <c r="A121" s="9" t="s">
        <v>119</v>
      </c>
      <c r="B121" s="10">
        <v>0.73</v>
      </c>
      <c r="C121" s="10">
        <v>3.43</v>
      </c>
      <c r="D121" s="10">
        <v>4.16</v>
      </c>
      <c r="E121" s="6">
        <f t="shared" si="4"/>
        <v>0.17548076923076922</v>
      </c>
      <c r="F121" s="11">
        <v>131</v>
      </c>
      <c r="G121" s="14">
        <v>115</v>
      </c>
      <c r="H121" s="18">
        <v>90</v>
      </c>
      <c r="I121" s="7">
        <f t="shared" si="5"/>
        <v>2195.2644230769229</v>
      </c>
      <c r="J121" s="8">
        <f t="shared" si="6"/>
        <v>10314.735576923078</v>
      </c>
      <c r="K121" s="7">
        <f t="shared" si="7"/>
        <v>268.48557692307691</v>
      </c>
    </row>
    <row r="122" spans="1:11" x14ac:dyDescent="0.2">
      <c r="A122" s="9" t="s">
        <v>120</v>
      </c>
      <c r="B122" s="10">
        <v>1.39</v>
      </c>
      <c r="C122" s="10">
        <v>4.28</v>
      </c>
      <c r="D122" s="10">
        <v>5.67</v>
      </c>
      <c r="E122" s="6">
        <f t="shared" si="4"/>
        <v>0.24514991181657847</v>
      </c>
      <c r="F122" s="11">
        <v>312</v>
      </c>
      <c r="G122" s="14">
        <v>330</v>
      </c>
      <c r="H122" s="18">
        <v>344</v>
      </c>
      <c r="I122" s="7">
        <f t="shared" si="5"/>
        <v>11722.088183421516</v>
      </c>
      <c r="J122" s="8">
        <f t="shared" si="6"/>
        <v>36093.911816578482</v>
      </c>
      <c r="K122" s="7">
        <f t="shared" si="7"/>
        <v>1433.6366843033509</v>
      </c>
    </row>
    <row r="123" spans="1:11" x14ac:dyDescent="0.2">
      <c r="A123" s="9" t="s">
        <v>121</v>
      </c>
      <c r="B123" s="10">
        <v>1.47</v>
      </c>
      <c r="C123" s="10">
        <v>3.28</v>
      </c>
      <c r="D123" s="10">
        <v>4.75</v>
      </c>
      <c r="E123" s="6">
        <f t="shared" si="4"/>
        <v>0.30947368421052629</v>
      </c>
      <c r="F123" s="11">
        <v>202</v>
      </c>
      <c r="G123" s="14">
        <v>185</v>
      </c>
      <c r="H123" s="18">
        <v>146</v>
      </c>
      <c r="I123" s="7">
        <f t="shared" si="5"/>
        <v>6280.4589473684209</v>
      </c>
      <c r="J123" s="8">
        <f t="shared" si="6"/>
        <v>14013.541052631579</v>
      </c>
      <c r="K123" s="7">
        <f t="shared" si="7"/>
        <v>768.11368421052623</v>
      </c>
    </row>
    <row r="124" spans="1:11" x14ac:dyDescent="0.2">
      <c r="A124" s="9" t="s">
        <v>122</v>
      </c>
      <c r="B124" s="10">
        <v>0.69</v>
      </c>
      <c r="C124" s="10">
        <v>1.55</v>
      </c>
      <c r="D124" s="10">
        <v>2.2400000000000002</v>
      </c>
      <c r="E124" s="6">
        <f t="shared" si="4"/>
        <v>0.30803571428571425</v>
      </c>
      <c r="F124" s="11">
        <v>276</v>
      </c>
      <c r="G124" s="14">
        <v>247</v>
      </c>
      <c r="H124" s="18">
        <v>202</v>
      </c>
      <c r="I124" s="7">
        <f t="shared" si="5"/>
        <v>8649.0267857142844</v>
      </c>
      <c r="J124" s="8">
        <f t="shared" si="6"/>
        <v>19428.973214285717</v>
      </c>
      <c r="K124" s="7">
        <f t="shared" si="7"/>
        <v>1057.7946428571427</v>
      </c>
    </row>
    <row r="125" spans="1:11" x14ac:dyDescent="0.2">
      <c r="A125" s="9" t="s">
        <v>123</v>
      </c>
      <c r="B125" s="10">
        <v>0.81</v>
      </c>
      <c r="C125" s="10">
        <v>1.55</v>
      </c>
      <c r="D125" s="10">
        <v>2.36</v>
      </c>
      <c r="E125" s="6">
        <f t="shared" si="4"/>
        <v>0.34322033898305088</v>
      </c>
      <c r="F125" s="11">
        <v>77</v>
      </c>
      <c r="G125" s="14">
        <v>66</v>
      </c>
      <c r="H125" s="18">
        <v>65</v>
      </c>
      <c r="I125" s="7">
        <f t="shared" si="5"/>
        <v>3100.9957627118647</v>
      </c>
      <c r="J125" s="8">
        <f t="shared" si="6"/>
        <v>5934.0042372881353</v>
      </c>
      <c r="K125" s="7">
        <f t="shared" si="7"/>
        <v>379.25847457627123</v>
      </c>
    </row>
    <row r="126" spans="1:11" x14ac:dyDescent="0.2">
      <c r="A126" s="9" t="s">
        <v>124</v>
      </c>
      <c r="B126" s="10">
        <v>1.25</v>
      </c>
      <c r="C126" s="10">
        <v>1.54</v>
      </c>
      <c r="D126" s="10">
        <v>2.79</v>
      </c>
      <c r="E126" s="6">
        <f t="shared" si="4"/>
        <v>0.44802867383512546</v>
      </c>
      <c r="F126" s="11">
        <v>293</v>
      </c>
      <c r="G126" s="14">
        <v>346</v>
      </c>
      <c r="H126" s="18">
        <v>335</v>
      </c>
      <c r="I126" s="7">
        <f t="shared" si="5"/>
        <v>20862.455197132618</v>
      </c>
      <c r="J126" s="8">
        <f t="shared" si="6"/>
        <v>25702.544802867382</v>
      </c>
      <c r="K126" s="7">
        <f t="shared" si="7"/>
        <v>2551.5232974910396</v>
      </c>
    </row>
    <row r="127" spans="1:11" x14ac:dyDescent="0.2">
      <c r="A127" s="9" t="s">
        <v>125</v>
      </c>
      <c r="B127" s="10">
        <v>1.58</v>
      </c>
      <c r="C127" s="10">
        <v>1.33</v>
      </c>
      <c r="D127" s="10">
        <v>2.91</v>
      </c>
      <c r="E127" s="6">
        <f t="shared" si="4"/>
        <v>0.54295532646048106</v>
      </c>
      <c r="F127" s="11">
        <v>80</v>
      </c>
      <c r="G127" s="14">
        <v>58</v>
      </c>
      <c r="H127" s="18">
        <v>62</v>
      </c>
      <c r="I127" s="7">
        <f t="shared" si="5"/>
        <v>4679.189003436426</v>
      </c>
      <c r="J127" s="8">
        <f t="shared" si="6"/>
        <v>3938.810996563574</v>
      </c>
      <c r="K127" s="7">
        <f t="shared" si="7"/>
        <v>572.27491408934702</v>
      </c>
    </row>
    <row r="128" spans="1:11" x14ac:dyDescent="0.2">
      <c r="A128" s="9" t="s">
        <v>126</v>
      </c>
      <c r="B128" s="10">
        <v>0.81</v>
      </c>
      <c r="C128" s="10">
        <v>3.38</v>
      </c>
      <c r="D128" s="10">
        <v>4.2</v>
      </c>
      <c r="E128" s="6">
        <f t="shared" si="4"/>
        <v>0.19285714285714287</v>
      </c>
      <c r="F128" s="11">
        <v>503</v>
      </c>
      <c r="G128" s="14">
        <v>510</v>
      </c>
      <c r="H128" s="18">
        <v>485</v>
      </c>
      <c r="I128" s="7">
        <f t="shared" si="5"/>
        <v>13001.464285714286</v>
      </c>
      <c r="J128" s="8">
        <f t="shared" si="6"/>
        <v>54413.53571428571</v>
      </c>
      <c r="K128" s="7">
        <f t="shared" si="7"/>
        <v>1590.1071428571429</v>
      </c>
    </row>
    <row r="129" spans="1:11" x14ac:dyDescent="0.2">
      <c r="A129" s="9" t="s">
        <v>127</v>
      </c>
      <c r="B129" s="10">
        <v>1.02</v>
      </c>
      <c r="C129" s="10">
        <v>2.25</v>
      </c>
      <c r="D129" s="10">
        <v>3.27</v>
      </c>
      <c r="E129" s="6">
        <f t="shared" si="4"/>
        <v>0.31192660550458717</v>
      </c>
      <c r="F129" s="11">
        <v>185</v>
      </c>
      <c r="G129" s="14">
        <v>184</v>
      </c>
      <c r="H129" s="18">
        <v>164</v>
      </c>
      <c r="I129" s="7">
        <f t="shared" si="5"/>
        <v>7110.6788990825689</v>
      </c>
      <c r="J129" s="8">
        <f t="shared" si="6"/>
        <v>15685.32110091743</v>
      </c>
      <c r="K129" s="7">
        <f t="shared" si="7"/>
        <v>869.65137614678906</v>
      </c>
    </row>
    <row r="130" spans="1:11" x14ac:dyDescent="0.2">
      <c r="A130" s="9" t="s">
        <v>128</v>
      </c>
      <c r="B130" s="10">
        <v>2.08</v>
      </c>
      <c r="C130" s="10">
        <v>5.8</v>
      </c>
      <c r="D130" s="10">
        <v>7.88</v>
      </c>
      <c r="E130" s="6">
        <f t="shared" si="4"/>
        <v>0.26395939086294418</v>
      </c>
      <c r="F130" s="11">
        <v>474</v>
      </c>
      <c r="G130" s="14">
        <v>410</v>
      </c>
      <c r="H130" s="18">
        <v>381</v>
      </c>
      <c r="I130" s="7">
        <f t="shared" si="5"/>
        <v>13979.02538071066</v>
      </c>
      <c r="J130" s="8">
        <f t="shared" si="6"/>
        <v>38979.974619289336</v>
      </c>
      <c r="K130" s="7">
        <f t="shared" si="7"/>
        <v>1709.6649746192895</v>
      </c>
    </row>
    <row r="131" spans="1:11" x14ac:dyDescent="0.2">
      <c r="A131" s="9" t="s">
        <v>129</v>
      </c>
      <c r="B131" s="10">
        <v>1.01</v>
      </c>
      <c r="C131" s="10">
        <v>1.95</v>
      </c>
      <c r="D131" s="10">
        <v>2.96</v>
      </c>
      <c r="E131" s="6">
        <f t="shared" si="4"/>
        <v>0.34121621621621623</v>
      </c>
      <c r="F131" s="11">
        <v>179</v>
      </c>
      <c r="G131" s="14">
        <v>174</v>
      </c>
      <c r="H131" s="18">
        <v>198</v>
      </c>
      <c r="I131" s="7">
        <f t="shared" si="5"/>
        <v>9390.9527027027034</v>
      </c>
      <c r="J131" s="8">
        <f t="shared" si="6"/>
        <v>18131.047297297297</v>
      </c>
      <c r="K131" s="7">
        <f t="shared" si="7"/>
        <v>1148.5337837837837</v>
      </c>
    </row>
    <row r="132" spans="1:11" x14ac:dyDescent="0.2">
      <c r="A132" s="9" t="s">
        <v>130</v>
      </c>
      <c r="B132" s="10">
        <v>7.0000000000000007E-2</v>
      </c>
      <c r="C132" s="10">
        <v>0.11</v>
      </c>
      <c r="D132" s="10">
        <v>0.19</v>
      </c>
      <c r="E132" s="6">
        <f t="shared" si="4"/>
        <v>0.36842105263157898</v>
      </c>
      <c r="F132" s="11">
        <v>24</v>
      </c>
      <c r="G132" s="14">
        <v>22</v>
      </c>
      <c r="H132" s="18">
        <v>20</v>
      </c>
      <c r="I132" s="7">
        <f t="shared" si="5"/>
        <v>1024.2105263157896</v>
      </c>
      <c r="J132" s="8">
        <f t="shared" si="6"/>
        <v>1755.7894736842104</v>
      </c>
      <c r="K132" s="7">
        <f t="shared" si="7"/>
        <v>125.26315789473685</v>
      </c>
    </row>
    <row r="133" spans="1:11" x14ac:dyDescent="0.2">
      <c r="A133" s="9" t="s">
        <v>131</v>
      </c>
      <c r="B133" s="10">
        <v>0.76</v>
      </c>
      <c r="C133" s="10">
        <v>3.35</v>
      </c>
      <c r="D133" s="10">
        <v>4.1100000000000003</v>
      </c>
      <c r="E133" s="6">
        <f t="shared" si="4"/>
        <v>0.18491484184914841</v>
      </c>
      <c r="F133" s="11">
        <v>471</v>
      </c>
      <c r="G133" s="14">
        <v>437</v>
      </c>
      <c r="H133" s="18">
        <v>397</v>
      </c>
      <c r="I133" s="7">
        <f t="shared" si="5"/>
        <v>10204.155717761558</v>
      </c>
      <c r="J133" s="8">
        <f t="shared" si="6"/>
        <v>44978.844282238439</v>
      </c>
      <c r="K133" s="7">
        <f t="shared" si="7"/>
        <v>1247.9902676399026</v>
      </c>
    </row>
    <row r="134" spans="1:11" x14ac:dyDescent="0.2">
      <c r="A134" s="9" t="s">
        <v>132</v>
      </c>
      <c r="B134" s="10">
        <v>2.61</v>
      </c>
      <c r="C134" s="10">
        <v>1.21</v>
      </c>
      <c r="D134" s="10">
        <v>3.82</v>
      </c>
      <c r="E134" s="6">
        <f t="shared" si="4"/>
        <v>0.68324607329842935</v>
      </c>
      <c r="F134" s="11">
        <v>153</v>
      </c>
      <c r="G134" s="14">
        <v>125</v>
      </c>
      <c r="H134" s="18">
        <v>115</v>
      </c>
      <c r="I134" s="7">
        <f t="shared" si="5"/>
        <v>10921.688481675394</v>
      </c>
      <c r="J134" s="8">
        <f t="shared" si="6"/>
        <v>5063.3115183246064</v>
      </c>
      <c r="K134" s="7">
        <f t="shared" si="7"/>
        <v>1335.7460732984293</v>
      </c>
    </row>
    <row r="135" spans="1:11" x14ac:dyDescent="0.2">
      <c r="A135" s="9" t="s">
        <v>133</v>
      </c>
      <c r="B135" s="10">
        <v>0.94</v>
      </c>
      <c r="C135" s="10">
        <v>3.38</v>
      </c>
      <c r="D135" s="10">
        <v>4.32</v>
      </c>
      <c r="E135" s="6">
        <f t="shared" si="4"/>
        <v>0.21759259259259256</v>
      </c>
      <c r="F135" s="11">
        <v>245</v>
      </c>
      <c r="G135" s="14">
        <v>196</v>
      </c>
      <c r="H135" s="18">
        <v>184</v>
      </c>
      <c r="I135" s="7">
        <f t="shared" si="5"/>
        <v>5565.1481481481469</v>
      </c>
      <c r="J135" s="8">
        <f t="shared" si="6"/>
        <v>20010.851851851854</v>
      </c>
      <c r="K135" s="7">
        <f t="shared" si="7"/>
        <v>680.62962962962956</v>
      </c>
    </row>
    <row r="136" spans="1:11" x14ac:dyDescent="0.2">
      <c r="A136" s="9" t="s">
        <v>134</v>
      </c>
      <c r="B136" s="10">
        <v>1.3</v>
      </c>
      <c r="C136" s="10">
        <v>1.2</v>
      </c>
      <c r="D136" s="10">
        <v>2.5</v>
      </c>
      <c r="E136" s="6">
        <f t="shared" ref="E136:E199" si="8">B136/D136</f>
        <v>0.52</v>
      </c>
      <c r="F136" s="11">
        <v>88</v>
      </c>
      <c r="G136" s="14">
        <v>37</v>
      </c>
      <c r="H136" s="18">
        <v>29</v>
      </c>
      <c r="I136" s="7">
        <f t="shared" si="5"/>
        <v>2096.12</v>
      </c>
      <c r="J136" s="8">
        <f t="shared" si="6"/>
        <v>1934.88</v>
      </c>
      <c r="K136" s="7">
        <f t="shared" si="7"/>
        <v>256.36</v>
      </c>
    </row>
    <row r="137" spans="1:11" x14ac:dyDescent="0.2">
      <c r="A137" s="9" t="s">
        <v>135</v>
      </c>
      <c r="B137" s="10">
        <v>0.56000000000000005</v>
      </c>
      <c r="C137" s="10">
        <v>4.76</v>
      </c>
      <c r="D137" s="10">
        <v>5.32</v>
      </c>
      <c r="E137" s="6">
        <f t="shared" si="8"/>
        <v>0.10526315789473685</v>
      </c>
      <c r="F137" s="11">
        <v>402</v>
      </c>
      <c r="G137" s="14">
        <v>350</v>
      </c>
      <c r="H137" s="18">
        <v>338</v>
      </c>
      <c r="I137" s="7">
        <f t="shared" ref="I137:I200" si="9">(B137/D137)*(H137*139)</f>
        <v>4945.4736842105267</v>
      </c>
      <c r="J137" s="8">
        <f t="shared" ref="J137:J200" si="10">(H137*139)-I137</f>
        <v>42036.526315789473</v>
      </c>
      <c r="K137" s="7">
        <f t="shared" ref="K137:K200" si="11">(B137/D137)*(H137*17)</f>
        <v>604.84210526315792</v>
      </c>
    </row>
    <row r="138" spans="1:11" x14ac:dyDescent="0.2">
      <c r="A138" s="9" t="s">
        <v>136</v>
      </c>
      <c r="B138" s="10">
        <v>0.87</v>
      </c>
      <c r="C138" s="10">
        <v>1.53</v>
      </c>
      <c r="D138" s="10">
        <v>2.4</v>
      </c>
      <c r="E138" s="6">
        <f t="shared" si="8"/>
        <v>0.36249999999999999</v>
      </c>
      <c r="F138" s="11">
        <v>57</v>
      </c>
      <c r="G138" s="14">
        <v>43</v>
      </c>
      <c r="H138" s="18">
        <v>19</v>
      </c>
      <c r="I138" s="7">
        <f t="shared" si="9"/>
        <v>957.36249999999995</v>
      </c>
      <c r="J138" s="8">
        <f t="shared" si="10"/>
        <v>1683.6375</v>
      </c>
      <c r="K138" s="7">
        <f t="shared" si="11"/>
        <v>117.08749999999999</v>
      </c>
    </row>
    <row r="139" spans="1:11" x14ac:dyDescent="0.2">
      <c r="A139" s="9" t="s">
        <v>137</v>
      </c>
      <c r="B139" s="10">
        <v>0.57999999999999996</v>
      </c>
      <c r="C139" s="10">
        <v>4.4400000000000004</v>
      </c>
      <c r="D139" s="10">
        <v>5.0199999999999996</v>
      </c>
      <c r="E139" s="6">
        <f t="shared" si="8"/>
        <v>0.1155378486055777</v>
      </c>
      <c r="F139" s="11">
        <v>480</v>
      </c>
      <c r="G139" s="14">
        <v>438</v>
      </c>
      <c r="H139" s="18">
        <v>403</v>
      </c>
      <c r="I139" s="7">
        <f t="shared" si="9"/>
        <v>6472.0836653386459</v>
      </c>
      <c r="J139" s="8">
        <f t="shared" si="10"/>
        <v>49544.916334661357</v>
      </c>
      <c r="K139" s="7">
        <f t="shared" si="11"/>
        <v>791.54980079681286</v>
      </c>
    </row>
    <row r="140" spans="1:11" x14ac:dyDescent="0.2">
      <c r="A140" s="9" t="s">
        <v>138</v>
      </c>
      <c r="B140" s="10">
        <v>2.2400000000000002</v>
      </c>
      <c r="C140" s="10">
        <v>2.98</v>
      </c>
      <c r="D140" s="10">
        <v>5.21</v>
      </c>
      <c r="E140" s="6">
        <f t="shared" si="8"/>
        <v>0.4299424184261037</v>
      </c>
      <c r="F140" s="11">
        <v>191</v>
      </c>
      <c r="G140" s="14">
        <v>160</v>
      </c>
      <c r="H140" s="18">
        <v>160</v>
      </c>
      <c r="I140" s="7">
        <f t="shared" si="9"/>
        <v>9561.9193857965456</v>
      </c>
      <c r="J140" s="8">
        <f t="shared" si="10"/>
        <v>12678.080614203454</v>
      </c>
      <c r="K140" s="7">
        <f t="shared" si="11"/>
        <v>1169.4433781190021</v>
      </c>
    </row>
    <row r="141" spans="1:11" x14ac:dyDescent="0.2">
      <c r="A141" s="9" t="s">
        <v>139</v>
      </c>
      <c r="B141" s="10">
        <v>1.37</v>
      </c>
      <c r="C141" s="10">
        <v>2.6</v>
      </c>
      <c r="D141" s="10">
        <v>3.97</v>
      </c>
      <c r="E141" s="6">
        <f t="shared" si="8"/>
        <v>0.34508816120906805</v>
      </c>
      <c r="F141" s="11">
        <v>300</v>
      </c>
      <c r="G141" s="14">
        <v>302</v>
      </c>
      <c r="H141" s="18">
        <v>271</v>
      </c>
      <c r="I141" s="7">
        <f t="shared" si="9"/>
        <v>12999.125944584384</v>
      </c>
      <c r="J141" s="8">
        <f t="shared" si="10"/>
        <v>24669.874055415617</v>
      </c>
      <c r="K141" s="7">
        <f t="shared" si="11"/>
        <v>1589.8211586901764</v>
      </c>
    </row>
    <row r="142" spans="1:11" x14ac:dyDescent="0.2">
      <c r="A142" s="9" t="s">
        <v>140</v>
      </c>
      <c r="B142" s="10">
        <v>1.05</v>
      </c>
      <c r="C142" s="10">
        <v>5.55</v>
      </c>
      <c r="D142" s="10">
        <v>6.6</v>
      </c>
      <c r="E142" s="6">
        <f t="shared" si="8"/>
        <v>0.15909090909090912</v>
      </c>
      <c r="F142" s="11">
        <v>430</v>
      </c>
      <c r="G142" s="14">
        <v>371</v>
      </c>
      <c r="H142" s="18">
        <v>383</v>
      </c>
      <c r="I142" s="7">
        <f t="shared" si="9"/>
        <v>8469.5227272727279</v>
      </c>
      <c r="J142" s="8">
        <f t="shared" si="10"/>
        <v>44767.477272727272</v>
      </c>
      <c r="K142" s="7">
        <f t="shared" si="11"/>
        <v>1035.8409090909092</v>
      </c>
    </row>
    <row r="143" spans="1:11" x14ac:dyDescent="0.2">
      <c r="A143" s="9" t="s">
        <v>141</v>
      </c>
      <c r="B143" s="10">
        <v>1.42</v>
      </c>
      <c r="C143" s="10">
        <v>5.83</v>
      </c>
      <c r="D143" s="10">
        <v>7.26</v>
      </c>
      <c r="E143" s="6">
        <f t="shared" si="8"/>
        <v>0.19559228650137742</v>
      </c>
      <c r="F143" s="11">
        <v>509</v>
      </c>
      <c r="G143" s="14">
        <v>485</v>
      </c>
      <c r="H143" s="18">
        <v>490</v>
      </c>
      <c r="I143" s="7">
        <f t="shared" si="9"/>
        <v>13321.790633608816</v>
      </c>
      <c r="J143" s="8">
        <f t="shared" si="10"/>
        <v>54788.20936639118</v>
      </c>
      <c r="K143" s="7">
        <f t="shared" si="11"/>
        <v>1629.2837465564739</v>
      </c>
    </row>
    <row r="144" spans="1:11" x14ac:dyDescent="0.2">
      <c r="A144" s="9" t="s">
        <v>142</v>
      </c>
      <c r="B144" s="10">
        <v>0.19</v>
      </c>
      <c r="C144" s="10">
        <v>4.3600000000000003</v>
      </c>
      <c r="D144" s="10">
        <v>4.55</v>
      </c>
      <c r="E144" s="6">
        <f t="shared" si="8"/>
        <v>4.1758241758241763E-2</v>
      </c>
      <c r="F144" s="12">
        <v>317</v>
      </c>
      <c r="G144" s="15">
        <v>279</v>
      </c>
      <c r="H144" s="18">
        <v>271</v>
      </c>
      <c r="I144" s="7">
        <f t="shared" si="9"/>
        <v>1572.9912087912089</v>
      </c>
      <c r="J144" s="8">
        <f t="shared" si="10"/>
        <v>36096.008791208791</v>
      </c>
      <c r="K144" s="7">
        <f t="shared" si="11"/>
        <v>192.38021978021979</v>
      </c>
    </row>
    <row r="145" spans="1:11" x14ac:dyDescent="0.2">
      <c r="A145" s="9" t="s">
        <v>143</v>
      </c>
      <c r="B145" s="10">
        <v>0.74</v>
      </c>
      <c r="C145" s="10">
        <v>1.68</v>
      </c>
      <c r="D145" s="10">
        <v>2.4300000000000002</v>
      </c>
      <c r="E145" s="6">
        <f t="shared" si="8"/>
        <v>0.30452674897119342</v>
      </c>
      <c r="F145" s="11">
        <v>126</v>
      </c>
      <c r="G145" s="14">
        <v>126</v>
      </c>
      <c r="H145" s="18">
        <v>97</v>
      </c>
      <c r="I145" s="7">
        <f t="shared" si="9"/>
        <v>4105.9341563786011</v>
      </c>
      <c r="J145" s="8">
        <f t="shared" si="10"/>
        <v>9377.0658436213998</v>
      </c>
      <c r="K145" s="7">
        <f t="shared" si="11"/>
        <v>502.16460905349794</v>
      </c>
    </row>
    <row r="146" spans="1:11" x14ac:dyDescent="0.2">
      <c r="A146" s="9" t="s">
        <v>144</v>
      </c>
      <c r="B146" s="10">
        <v>1.77</v>
      </c>
      <c r="C146" s="10">
        <v>1.98</v>
      </c>
      <c r="D146" s="10">
        <v>3.74</v>
      </c>
      <c r="E146" s="6">
        <f t="shared" si="8"/>
        <v>0.4732620320855615</v>
      </c>
      <c r="F146" s="11">
        <v>360</v>
      </c>
      <c r="G146" s="14">
        <v>370</v>
      </c>
      <c r="H146" s="18">
        <v>305</v>
      </c>
      <c r="I146" s="7">
        <f t="shared" si="9"/>
        <v>20063.94385026738</v>
      </c>
      <c r="J146" s="8">
        <f t="shared" si="10"/>
        <v>22331.05614973262</v>
      </c>
      <c r="K146" s="7">
        <f t="shared" si="11"/>
        <v>2453.8636363636365</v>
      </c>
    </row>
    <row r="147" spans="1:11" x14ac:dyDescent="0.2">
      <c r="A147" s="9" t="s">
        <v>145</v>
      </c>
      <c r="B147" s="10">
        <v>1.1399999999999999</v>
      </c>
      <c r="C147" s="10">
        <v>1.65</v>
      </c>
      <c r="D147" s="10">
        <v>2.8</v>
      </c>
      <c r="E147" s="6">
        <f t="shared" si="8"/>
        <v>0.40714285714285714</v>
      </c>
      <c r="F147" s="11">
        <v>153</v>
      </c>
      <c r="G147" s="14">
        <v>138</v>
      </c>
      <c r="H147" s="18">
        <v>116</v>
      </c>
      <c r="I147" s="7">
        <f t="shared" si="9"/>
        <v>6564.7714285714283</v>
      </c>
      <c r="J147" s="8">
        <f t="shared" si="10"/>
        <v>9559.2285714285717</v>
      </c>
      <c r="K147" s="7">
        <f t="shared" si="11"/>
        <v>802.88571428571424</v>
      </c>
    </row>
    <row r="148" spans="1:11" x14ac:dyDescent="0.2">
      <c r="A148" s="9" t="s">
        <v>146</v>
      </c>
      <c r="B148" s="10">
        <v>0.56999999999999995</v>
      </c>
      <c r="C148" s="10">
        <v>3.99</v>
      </c>
      <c r="D148" s="10">
        <v>4.5599999999999996</v>
      </c>
      <c r="E148" s="6">
        <f t="shared" si="8"/>
        <v>0.125</v>
      </c>
      <c r="F148" s="11">
        <v>361</v>
      </c>
      <c r="G148" s="14">
        <v>335</v>
      </c>
      <c r="H148" s="18">
        <v>313</v>
      </c>
      <c r="I148" s="7">
        <f t="shared" si="9"/>
        <v>5438.375</v>
      </c>
      <c r="J148" s="8">
        <f t="shared" si="10"/>
        <v>38068.625</v>
      </c>
      <c r="K148" s="7">
        <f t="shared" si="11"/>
        <v>665.125</v>
      </c>
    </row>
    <row r="149" spans="1:11" x14ac:dyDescent="0.2">
      <c r="A149" s="9" t="s">
        <v>147</v>
      </c>
      <c r="B149" s="10">
        <v>0.45</v>
      </c>
      <c r="C149" s="10">
        <v>3.38</v>
      </c>
      <c r="D149" s="10">
        <v>3.83</v>
      </c>
      <c r="E149" s="6">
        <f t="shared" si="8"/>
        <v>0.1174934725848564</v>
      </c>
      <c r="F149" s="11">
        <v>389</v>
      </c>
      <c r="G149" s="14">
        <v>349</v>
      </c>
      <c r="H149" s="18">
        <v>312</v>
      </c>
      <c r="I149" s="7">
        <f t="shared" si="9"/>
        <v>5095.4569190600523</v>
      </c>
      <c r="J149" s="8">
        <f t="shared" si="10"/>
        <v>38272.543080939948</v>
      </c>
      <c r="K149" s="7">
        <f t="shared" si="11"/>
        <v>623.18537859007836</v>
      </c>
    </row>
    <row r="150" spans="1:11" x14ac:dyDescent="0.2">
      <c r="A150" s="9" t="s">
        <v>148</v>
      </c>
      <c r="B150" s="10">
        <v>0.5</v>
      </c>
      <c r="C150" s="10">
        <v>2.04</v>
      </c>
      <c r="D150" s="10">
        <v>2.5299999999999998</v>
      </c>
      <c r="E150" s="6">
        <f t="shared" si="8"/>
        <v>0.19762845849802374</v>
      </c>
      <c r="F150" s="11">
        <v>230</v>
      </c>
      <c r="G150" s="14">
        <v>231</v>
      </c>
      <c r="H150" s="18">
        <v>230</v>
      </c>
      <c r="I150" s="7">
        <f t="shared" si="9"/>
        <v>6318.1818181818189</v>
      </c>
      <c r="J150" s="8">
        <f t="shared" si="10"/>
        <v>25651.81818181818</v>
      </c>
      <c r="K150" s="7">
        <f t="shared" si="11"/>
        <v>772.72727272727286</v>
      </c>
    </row>
    <row r="151" spans="1:11" x14ac:dyDescent="0.2">
      <c r="A151" s="9" t="s">
        <v>149</v>
      </c>
      <c r="B151" s="10">
        <v>0.62</v>
      </c>
      <c r="C151" s="10">
        <v>3.34</v>
      </c>
      <c r="D151" s="10">
        <v>3.96</v>
      </c>
      <c r="E151" s="6">
        <f t="shared" si="8"/>
        <v>0.15656565656565657</v>
      </c>
      <c r="F151" s="11">
        <v>136</v>
      </c>
      <c r="G151" s="14">
        <v>143</v>
      </c>
      <c r="H151" s="18">
        <v>131</v>
      </c>
      <c r="I151" s="7">
        <f t="shared" si="9"/>
        <v>2850.9040404040406</v>
      </c>
      <c r="J151" s="8">
        <f t="shared" si="10"/>
        <v>15358.095959595959</v>
      </c>
      <c r="K151" s="7">
        <f t="shared" si="11"/>
        <v>348.67171717171721</v>
      </c>
    </row>
    <row r="152" spans="1:11" x14ac:dyDescent="0.2">
      <c r="A152" s="9" t="s">
        <v>150</v>
      </c>
      <c r="B152" s="10">
        <v>2.2200000000000002</v>
      </c>
      <c r="C152" s="10">
        <v>3.37</v>
      </c>
      <c r="D152" s="10">
        <v>5.59</v>
      </c>
      <c r="E152" s="6">
        <f t="shared" si="8"/>
        <v>0.39713774597495533</v>
      </c>
      <c r="F152" s="11">
        <v>137</v>
      </c>
      <c r="G152" s="14">
        <v>102</v>
      </c>
      <c r="H152" s="18">
        <v>101</v>
      </c>
      <c r="I152" s="7">
        <f t="shared" si="9"/>
        <v>5575.4168157423974</v>
      </c>
      <c r="J152" s="8">
        <f t="shared" si="10"/>
        <v>8463.5831842576026</v>
      </c>
      <c r="K152" s="7">
        <f t="shared" si="11"/>
        <v>681.88550983899825</v>
      </c>
    </row>
    <row r="153" spans="1:11" x14ac:dyDescent="0.2">
      <c r="A153" s="9" t="s">
        <v>151</v>
      </c>
      <c r="B153" s="10">
        <v>1.01</v>
      </c>
      <c r="C153" s="10">
        <v>2.65</v>
      </c>
      <c r="D153" s="10">
        <v>3.66</v>
      </c>
      <c r="E153" s="6">
        <f t="shared" si="8"/>
        <v>0.27595628415300544</v>
      </c>
      <c r="F153" s="11">
        <v>199</v>
      </c>
      <c r="G153" s="14">
        <v>183</v>
      </c>
      <c r="H153" s="18">
        <v>204</v>
      </c>
      <c r="I153" s="7">
        <f t="shared" si="9"/>
        <v>7825.0163934426218</v>
      </c>
      <c r="J153" s="8">
        <f t="shared" si="10"/>
        <v>20530.983606557376</v>
      </c>
      <c r="K153" s="7">
        <f t="shared" si="11"/>
        <v>957.01639344262287</v>
      </c>
    </row>
    <row r="154" spans="1:11" x14ac:dyDescent="0.2">
      <c r="A154" s="9" t="s">
        <v>152</v>
      </c>
      <c r="B154" s="10">
        <v>0.43</v>
      </c>
      <c r="C154" s="10">
        <v>2.54</v>
      </c>
      <c r="D154" s="10">
        <v>2.97</v>
      </c>
      <c r="E154" s="6">
        <f t="shared" si="8"/>
        <v>0.14478114478114476</v>
      </c>
      <c r="F154" s="11">
        <v>251</v>
      </c>
      <c r="G154" s="14">
        <v>244</v>
      </c>
      <c r="H154" s="18">
        <v>222</v>
      </c>
      <c r="I154" s="7">
        <f t="shared" si="9"/>
        <v>4467.6565656565654</v>
      </c>
      <c r="J154" s="8">
        <f t="shared" si="10"/>
        <v>26390.343434343435</v>
      </c>
      <c r="K154" s="7">
        <f t="shared" si="11"/>
        <v>546.4040404040403</v>
      </c>
    </row>
    <row r="155" spans="1:11" x14ac:dyDescent="0.2">
      <c r="A155" s="9" t="s">
        <v>153</v>
      </c>
      <c r="B155" s="10">
        <v>0.85</v>
      </c>
      <c r="C155" s="10">
        <v>2.46</v>
      </c>
      <c r="D155" s="10">
        <v>3.31</v>
      </c>
      <c r="E155" s="6">
        <f t="shared" si="8"/>
        <v>0.25679758308157097</v>
      </c>
      <c r="F155" s="11">
        <v>30</v>
      </c>
      <c r="G155" s="14">
        <v>32</v>
      </c>
      <c r="H155" s="18">
        <v>26</v>
      </c>
      <c r="I155" s="7">
        <f t="shared" si="9"/>
        <v>928.06646525679753</v>
      </c>
      <c r="J155" s="8">
        <f t="shared" si="10"/>
        <v>2685.9335347432025</v>
      </c>
      <c r="K155" s="7">
        <f t="shared" si="11"/>
        <v>113.50453172205437</v>
      </c>
    </row>
    <row r="156" spans="1:11" x14ac:dyDescent="0.2">
      <c r="A156" s="9" t="s">
        <v>154</v>
      </c>
      <c r="B156" s="10">
        <v>1.65</v>
      </c>
      <c r="C156" s="10">
        <v>4.6100000000000003</v>
      </c>
      <c r="D156" s="10">
        <v>6.26</v>
      </c>
      <c r="E156" s="6">
        <f t="shared" si="8"/>
        <v>0.26357827476038337</v>
      </c>
      <c r="F156" s="11">
        <v>368</v>
      </c>
      <c r="G156" s="14">
        <v>434</v>
      </c>
      <c r="H156" s="18">
        <v>435</v>
      </c>
      <c r="I156" s="7">
        <f t="shared" si="9"/>
        <v>15937.26038338658</v>
      </c>
      <c r="J156" s="8">
        <f t="shared" si="10"/>
        <v>44527.73961661342</v>
      </c>
      <c r="K156" s="7">
        <f t="shared" si="11"/>
        <v>1949.1613418530351</v>
      </c>
    </row>
    <row r="157" spans="1:11" x14ac:dyDescent="0.2">
      <c r="A157" s="9" t="s">
        <v>155</v>
      </c>
      <c r="B157" s="10">
        <v>0.68</v>
      </c>
      <c r="C157" s="10">
        <v>1.54</v>
      </c>
      <c r="D157" s="10">
        <v>2.2200000000000002</v>
      </c>
      <c r="E157" s="6">
        <f t="shared" si="8"/>
        <v>0.30630630630630629</v>
      </c>
      <c r="F157" s="11">
        <v>103</v>
      </c>
      <c r="G157" s="14">
        <v>88</v>
      </c>
      <c r="H157" s="18">
        <v>76</v>
      </c>
      <c r="I157" s="7">
        <f t="shared" si="9"/>
        <v>3235.8198198198197</v>
      </c>
      <c r="J157" s="8">
        <f t="shared" si="10"/>
        <v>7328.1801801801803</v>
      </c>
      <c r="K157" s="7">
        <f t="shared" si="11"/>
        <v>395.74774774774772</v>
      </c>
    </row>
    <row r="158" spans="1:11" x14ac:dyDescent="0.2">
      <c r="A158" s="9" t="s">
        <v>156</v>
      </c>
      <c r="B158" s="10">
        <v>1.65</v>
      </c>
      <c r="C158" s="10">
        <v>4.58</v>
      </c>
      <c r="D158" s="10">
        <v>6.24</v>
      </c>
      <c r="E158" s="6">
        <f t="shared" si="8"/>
        <v>0.26442307692307693</v>
      </c>
      <c r="F158" s="11">
        <v>250</v>
      </c>
      <c r="G158" s="14">
        <v>211</v>
      </c>
      <c r="H158" s="18">
        <v>174</v>
      </c>
      <c r="I158" s="7">
        <f t="shared" si="9"/>
        <v>6395.3365384615381</v>
      </c>
      <c r="J158" s="8">
        <f t="shared" si="10"/>
        <v>17790.663461538461</v>
      </c>
      <c r="K158" s="7">
        <f t="shared" si="11"/>
        <v>782.16346153846155</v>
      </c>
    </row>
    <row r="159" spans="1:11" x14ac:dyDescent="0.2">
      <c r="A159" s="9" t="s">
        <v>157</v>
      </c>
      <c r="B159" s="10">
        <v>0.52</v>
      </c>
      <c r="C159" s="10">
        <v>3.5</v>
      </c>
      <c r="D159" s="10">
        <v>4.0199999999999996</v>
      </c>
      <c r="E159" s="6">
        <f t="shared" si="8"/>
        <v>0.12935323383084579</v>
      </c>
      <c r="F159" s="11">
        <v>413</v>
      </c>
      <c r="G159" s="14">
        <v>371</v>
      </c>
      <c r="H159" s="18">
        <v>344</v>
      </c>
      <c r="I159" s="7">
        <f t="shared" si="9"/>
        <v>6185.1542288557221</v>
      </c>
      <c r="J159" s="8">
        <f t="shared" si="10"/>
        <v>41630.845771144275</v>
      </c>
      <c r="K159" s="7">
        <f t="shared" si="11"/>
        <v>756.45771144278615</v>
      </c>
    </row>
    <row r="160" spans="1:11" x14ac:dyDescent="0.2">
      <c r="A160" s="9" t="s">
        <v>158</v>
      </c>
      <c r="B160" s="10">
        <v>1.83</v>
      </c>
      <c r="C160" s="10">
        <v>5.03</v>
      </c>
      <c r="D160" s="10">
        <v>6.87</v>
      </c>
      <c r="E160" s="6">
        <f t="shared" si="8"/>
        <v>0.26637554585152839</v>
      </c>
      <c r="F160" s="11">
        <v>565</v>
      </c>
      <c r="G160" s="14">
        <v>527</v>
      </c>
      <c r="H160" s="18">
        <v>481</v>
      </c>
      <c r="I160" s="7">
        <f t="shared" si="9"/>
        <v>17809.602620087338</v>
      </c>
      <c r="J160" s="8">
        <f t="shared" si="10"/>
        <v>49049.397379912662</v>
      </c>
      <c r="K160" s="7">
        <f t="shared" si="11"/>
        <v>2178.1528384279477</v>
      </c>
    </row>
    <row r="161" spans="1:11" x14ac:dyDescent="0.2">
      <c r="A161" s="9" t="s">
        <v>159</v>
      </c>
      <c r="B161" s="10">
        <v>1.0900000000000001</v>
      </c>
      <c r="C161" s="10">
        <v>1.75</v>
      </c>
      <c r="D161" s="10">
        <v>2.84</v>
      </c>
      <c r="E161" s="6">
        <f t="shared" si="8"/>
        <v>0.38380281690140849</v>
      </c>
      <c r="F161" s="11">
        <v>171</v>
      </c>
      <c r="G161" s="14">
        <v>165</v>
      </c>
      <c r="H161" s="18">
        <v>136</v>
      </c>
      <c r="I161" s="7">
        <f t="shared" si="9"/>
        <v>7255.4084507042262</v>
      </c>
      <c r="J161" s="8">
        <f t="shared" si="10"/>
        <v>11648.591549295774</v>
      </c>
      <c r="K161" s="7">
        <f t="shared" si="11"/>
        <v>887.35211267605644</v>
      </c>
    </row>
    <row r="162" spans="1:11" x14ac:dyDescent="0.2">
      <c r="A162" s="9" t="s">
        <v>160</v>
      </c>
      <c r="B162" s="10">
        <v>0.51</v>
      </c>
      <c r="C162" s="10">
        <v>0.56999999999999995</v>
      </c>
      <c r="D162" s="10">
        <v>1.08</v>
      </c>
      <c r="E162" s="6">
        <f t="shared" si="8"/>
        <v>0.47222222222222221</v>
      </c>
      <c r="F162" s="11">
        <v>92</v>
      </c>
      <c r="G162" s="14">
        <v>61</v>
      </c>
      <c r="H162" s="18">
        <v>63</v>
      </c>
      <c r="I162" s="7">
        <f t="shared" si="9"/>
        <v>4135.25</v>
      </c>
      <c r="J162" s="8">
        <f t="shared" si="10"/>
        <v>4621.75</v>
      </c>
      <c r="K162" s="7">
        <f t="shared" si="11"/>
        <v>505.75</v>
      </c>
    </row>
    <row r="163" spans="1:11" x14ac:dyDescent="0.2">
      <c r="A163" s="9" t="s">
        <v>161</v>
      </c>
      <c r="B163" s="10">
        <v>1.02</v>
      </c>
      <c r="C163" s="10">
        <v>1.2</v>
      </c>
      <c r="D163" s="10">
        <v>2.2200000000000002</v>
      </c>
      <c r="E163" s="6">
        <f t="shared" si="8"/>
        <v>0.45945945945945943</v>
      </c>
      <c r="F163" s="11">
        <v>55</v>
      </c>
      <c r="G163" s="14">
        <v>49</v>
      </c>
      <c r="H163" s="18">
        <v>30</v>
      </c>
      <c r="I163" s="7">
        <f t="shared" si="9"/>
        <v>1915.9459459459458</v>
      </c>
      <c r="J163" s="8">
        <f t="shared" si="10"/>
        <v>2254.0540540540542</v>
      </c>
      <c r="K163" s="7">
        <f t="shared" si="11"/>
        <v>234.32432432432432</v>
      </c>
    </row>
    <row r="164" spans="1:11" x14ac:dyDescent="0.2">
      <c r="A164" s="9" t="s">
        <v>162</v>
      </c>
      <c r="B164" s="10">
        <v>1.17</v>
      </c>
      <c r="C164" s="10">
        <v>7.97</v>
      </c>
      <c r="D164" s="10">
        <v>9.14</v>
      </c>
      <c r="E164" s="6">
        <f t="shared" si="8"/>
        <v>0.12800875273522974</v>
      </c>
      <c r="F164" s="11">
        <v>556</v>
      </c>
      <c r="G164" s="14">
        <v>504</v>
      </c>
      <c r="H164" s="18">
        <v>487</v>
      </c>
      <c r="I164" s="7">
        <f t="shared" si="9"/>
        <v>8665.2964989059074</v>
      </c>
      <c r="J164" s="8">
        <f t="shared" si="10"/>
        <v>59027.703501094089</v>
      </c>
      <c r="K164" s="7">
        <f t="shared" si="11"/>
        <v>1059.7844638949671</v>
      </c>
    </row>
    <row r="165" spans="1:11" x14ac:dyDescent="0.2">
      <c r="A165" s="9" t="s">
        <v>163</v>
      </c>
      <c r="B165" s="10">
        <v>0.67</v>
      </c>
      <c r="C165" s="10">
        <v>1.85</v>
      </c>
      <c r="D165" s="10">
        <v>2.52</v>
      </c>
      <c r="E165" s="6">
        <f t="shared" si="8"/>
        <v>0.26587301587301587</v>
      </c>
      <c r="F165" s="11">
        <v>174</v>
      </c>
      <c r="G165" s="14">
        <v>139</v>
      </c>
      <c r="H165" s="18">
        <v>140</v>
      </c>
      <c r="I165" s="7">
        <f t="shared" si="9"/>
        <v>5173.8888888888887</v>
      </c>
      <c r="J165" s="8">
        <f t="shared" si="10"/>
        <v>14286.111111111111</v>
      </c>
      <c r="K165" s="7">
        <f t="shared" si="11"/>
        <v>632.77777777777783</v>
      </c>
    </row>
    <row r="166" spans="1:11" x14ac:dyDescent="0.2">
      <c r="A166" s="9" t="s">
        <v>164</v>
      </c>
      <c r="B166" s="10">
        <v>0.36</v>
      </c>
      <c r="C166" s="10">
        <v>0.86</v>
      </c>
      <c r="D166" s="10">
        <v>1.23</v>
      </c>
      <c r="E166" s="6">
        <f t="shared" si="8"/>
        <v>0.29268292682926828</v>
      </c>
      <c r="F166" s="11">
        <v>232</v>
      </c>
      <c r="G166" s="14">
        <v>240</v>
      </c>
      <c r="H166" s="18">
        <v>239</v>
      </c>
      <c r="I166" s="7">
        <f t="shared" si="9"/>
        <v>9723.2195121951208</v>
      </c>
      <c r="J166" s="8">
        <f t="shared" si="10"/>
        <v>23497.780487804877</v>
      </c>
      <c r="K166" s="7">
        <f t="shared" si="11"/>
        <v>1189.1707317073169</v>
      </c>
    </row>
    <row r="167" spans="1:11" x14ac:dyDescent="0.2">
      <c r="A167" s="9" t="s">
        <v>165</v>
      </c>
      <c r="B167" s="10">
        <v>0.41</v>
      </c>
      <c r="C167" s="10">
        <v>0.36</v>
      </c>
      <c r="D167" s="10">
        <v>0.77</v>
      </c>
      <c r="E167" s="6">
        <f t="shared" si="8"/>
        <v>0.53246753246753242</v>
      </c>
      <c r="F167" s="11">
        <v>73</v>
      </c>
      <c r="G167" s="14">
        <v>79</v>
      </c>
      <c r="H167" s="18">
        <v>76</v>
      </c>
      <c r="I167" s="7">
        <f t="shared" si="9"/>
        <v>5624.9870129870123</v>
      </c>
      <c r="J167" s="8">
        <f t="shared" si="10"/>
        <v>4939.0129870129877</v>
      </c>
      <c r="K167" s="7">
        <f t="shared" si="11"/>
        <v>687.9480519480519</v>
      </c>
    </row>
    <row r="168" spans="1:11" x14ac:dyDescent="0.2">
      <c r="A168" s="9" t="s">
        <v>166</v>
      </c>
      <c r="B168" s="10">
        <v>1.33</v>
      </c>
      <c r="C168" s="10">
        <v>2.0099999999999998</v>
      </c>
      <c r="D168" s="10">
        <v>3.34</v>
      </c>
      <c r="E168" s="6">
        <f t="shared" si="8"/>
        <v>0.39820359281437129</v>
      </c>
      <c r="F168" s="11">
        <v>290</v>
      </c>
      <c r="G168" s="14">
        <v>252</v>
      </c>
      <c r="H168" s="18">
        <v>216</v>
      </c>
      <c r="I168" s="7">
        <f t="shared" si="9"/>
        <v>11955.664670658683</v>
      </c>
      <c r="J168" s="8">
        <f t="shared" si="10"/>
        <v>18068.335329341317</v>
      </c>
      <c r="K168" s="7">
        <f t="shared" si="11"/>
        <v>1462.2035928143714</v>
      </c>
    </row>
    <row r="169" spans="1:11" x14ac:dyDescent="0.2">
      <c r="A169" s="9" t="s">
        <v>167</v>
      </c>
      <c r="B169" s="10">
        <v>0.8</v>
      </c>
      <c r="C169" s="10">
        <v>3.49</v>
      </c>
      <c r="D169" s="10">
        <v>4.29</v>
      </c>
      <c r="E169" s="6">
        <f t="shared" si="8"/>
        <v>0.18648018648018649</v>
      </c>
      <c r="F169" s="11">
        <v>225</v>
      </c>
      <c r="G169" s="14">
        <v>236</v>
      </c>
      <c r="H169" s="18">
        <v>196</v>
      </c>
      <c r="I169" s="7">
        <f t="shared" si="9"/>
        <v>5080.4662004662005</v>
      </c>
      <c r="J169" s="8">
        <f t="shared" si="10"/>
        <v>22163.533799533798</v>
      </c>
      <c r="K169" s="7">
        <f t="shared" si="11"/>
        <v>621.35198135198141</v>
      </c>
    </row>
    <row r="170" spans="1:11" x14ac:dyDescent="0.2">
      <c r="A170" s="9" t="s">
        <v>168</v>
      </c>
      <c r="B170" s="10">
        <v>0.51</v>
      </c>
      <c r="C170" s="10">
        <v>3.27</v>
      </c>
      <c r="D170" s="10">
        <v>3.77</v>
      </c>
      <c r="E170" s="6">
        <f t="shared" si="8"/>
        <v>0.13527851458885942</v>
      </c>
      <c r="F170" s="11">
        <v>600</v>
      </c>
      <c r="G170" s="14">
        <v>556</v>
      </c>
      <c r="H170" s="18">
        <v>437</v>
      </c>
      <c r="I170" s="7">
        <f t="shared" si="9"/>
        <v>8217.2228116710885</v>
      </c>
      <c r="J170" s="8">
        <f t="shared" si="10"/>
        <v>52525.77718832891</v>
      </c>
      <c r="K170" s="7">
        <f t="shared" si="11"/>
        <v>1004.9840848806366</v>
      </c>
    </row>
    <row r="171" spans="1:11" x14ac:dyDescent="0.2">
      <c r="A171" s="9" t="s">
        <v>169</v>
      </c>
      <c r="B171" s="10">
        <v>1</v>
      </c>
      <c r="C171" s="10">
        <v>3.41</v>
      </c>
      <c r="D171" s="10">
        <v>4.41</v>
      </c>
      <c r="E171" s="6">
        <f t="shared" si="8"/>
        <v>0.22675736961451246</v>
      </c>
      <c r="F171" s="11">
        <v>102</v>
      </c>
      <c r="G171" s="14">
        <v>92</v>
      </c>
      <c r="H171" s="18">
        <v>86</v>
      </c>
      <c r="I171" s="7">
        <f t="shared" si="9"/>
        <v>2710.6575963718819</v>
      </c>
      <c r="J171" s="8">
        <f t="shared" si="10"/>
        <v>9243.3424036281176</v>
      </c>
      <c r="K171" s="7">
        <f t="shared" si="11"/>
        <v>331.51927437641723</v>
      </c>
    </row>
    <row r="172" spans="1:11" x14ac:dyDescent="0.2">
      <c r="A172" s="9" t="s">
        <v>170</v>
      </c>
      <c r="B172" s="10">
        <v>0.04</v>
      </c>
      <c r="C172" s="10">
        <v>3.62</v>
      </c>
      <c r="D172" s="10">
        <v>3.66</v>
      </c>
      <c r="E172" s="6">
        <f t="shared" si="8"/>
        <v>1.092896174863388E-2</v>
      </c>
      <c r="F172" s="12">
        <v>325</v>
      </c>
      <c r="G172" s="15">
        <v>312</v>
      </c>
      <c r="H172" s="18">
        <v>310</v>
      </c>
      <c r="I172" s="7">
        <f t="shared" si="9"/>
        <v>470.92896174863387</v>
      </c>
      <c r="J172" s="8">
        <f t="shared" si="10"/>
        <v>42619.071038251364</v>
      </c>
      <c r="K172" s="7">
        <f t="shared" si="11"/>
        <v>57.595628415300546</v>
      </c>
    </row>
    <row r="173" spans="1:11" x14ac:dyDescent="0.2">
      <c r="A173" s="9" t="s">
        <v>171</v>
      </c>
      <c r="B173" s="10">
        <v>0.96</v>
      </c>
      <c r="C173" s="10">
        <v>3.36</v>
      </c>
      <c r="D173" s="10">
        <v>4.32</v>
      </c>
      <c r="E173" s="6">
        <f t="shared" si="8"/>
        <v>0.22222222222222221</v>
      </c>
      <c r="F173" s="11">
        <v>218</v>
      </c>
      <c r="G173" s="14">
        <v>188</v>
      </c>
      <c r="H173" s="18">
        <v>154</v>
      </c>
      <c r="I173" s="7">
        <f t="shared" si="9"/>
        <v>4756.8888888888887</v>
      </c>
      <c r="J173" s="8">
        <f t="shared" si="10"/>
        <v>16649.111111111109</v>
      </c>
      <c r="K173" s="7">
        <f t="shared" si="11"/>
        <v>581.77777777777771</v>
      </c>
    </row>
    <row r="174" spans="1:11" x14ac:dyDescent="0.2">
      <c r="A174" s="9" t="s">
        <v>172</v>
      </c>
      <c r="B174" s="10">
        <v>1.63</v>
      </c>
      <c r="C174" s="10">
        <v>2.15</v>
      </c>
      <c r="D174" s="10">
        <v>3.78</v>
      </c>
      <c r="E174" s="6">
        <f t="shared" si="8"/>
        <v>0.43121693121693122</v>
      </c>
      <c r="F174" s="11">
        <v>82</v>
      </c>
      <c r="G174" s="14">
        <v>63</v>
      </c>
      <c r="H174" s="18">
        <v>61</v>
      </c>
      <c r="I174" s="7">
        <f t="shared" si="9"/>
        <v>3656.2883597883597</v>
      </c>
      <c r="J174" s="8">
        <f t="shared" si="10"/>
        <v>4822.7116402116408</v>
      </c>
      <c r="K174" s="7">
        <f t="shared" si="11"/>
        <v>447.17195767195767</v>
      </c>
    </row>
    <row r="175" spans="1:11" x14ac:dyDescent="0.2">
      <c r="A175" s="9" t="s">
        <v>173</v>
      </c>
      <c r="B175" s="10">
        <v>0.48</v>
      </c>
      <c r="C175" s="10">
        <v>1.42</v>
      </c>
      <c r="D175" s="10">
        <v>1.9</v>
      </c>
      <c r="E175" s="6">
        <f t="shared" si="8"/>
        <v>0.25263157894736843</v>
      </c>
      <c r="F175" s="11">
        <v>93</v>
      </c>
      <c r="G175" s="14">
        <v>75</v>
      </c>
      <c r="H175" s="18">
        <v>71</v>
      </c>
      <c r="I175" s="7">
        <f t="shared" si="9"/>
        <v>2493.2210526315789</v>
      </c>
      <c r="J175" s="8">
        <f t="shared" si="10"/>
        <v>7375.7789473684206</v>
      </c>
      <c r="K175" s="7">
        <f t="shared" si="11"/>
        <v>304.92631578947368</v>
      </c>
    </row>
    <row r="176" spans="1:11" x14ac:dyDescent="0.2">
      <c r="A176" s="9" t="s">
        <v>174</v>
      </c>
      <c r="B176" s="10">
        <v>0.11</v>
      </c>
      <c r="C176" s="10">
        <v>2.2000000000000002</v>
      </c>
      <c r="D176" s="10">
        <v>2.31</v>
      </c>
      <c r="E176" s="6">
        <f t="shared" si="8"/>
        <v>4.7619047619047616E-2</v>
      </c>
      <c r="F176" s="12">
        <v>106</v>
      </c>
      <c r="G176" s="15">
        <v>94</v>
      </c>
      <c r="H176" s="18">
        <v>63</v>
      </c>
      <c r="I176" s="7">
        <f t="shared" si="9"/>
        <v>417</v>
      </c>
      <c r="J176" s="8">
        <f t="shared" si="10"/>
        <v>8340</v>
      </c>
      <c r="K176" s="7">
        <f t="shared" si="11"/>
        <v>51</v>
      </c>
    </row>
    <row r="177" spans="1:11" x14ac:dyDescent="0.2">
      <c r="A177" s="9" t="s">
        <v>175</v>
      </c>
      <c r="B177" s="10">
        <v>0.96</v>
      </c>
      <c r="C177" s="10">
        <v>1.82</v>
      </c>
      <c r="D177" s="10">
        <v>2.78</v>
      </c>
      <c r="E177" s="6">
        <f t="shared" si="8"/>
        <v>0.34532374100719426</v>
      </c>
      <c r="F177" s="11">
        <v>70</v>
      </c>
      <c r="G177" s="14">
        <v>63</v>
      </c>
      <c r="H177" s="18">
        <v>63</v>
      </c>
      <c r="I177" s="7">
        <f t="shared" si="9"/>
        <v>3024</v>
      </c>
      <c r="J177" s="8">
        <f t="shared" si="10"/>
        <v>5733</v>
      </c>
      <c r="K177" s="7">
        <f t="shared" si="11"/>
        <v>369.84172661870508</v>
      </c>
    </row>
    <row r="178" spans="1:11" x14ac:dyDescent="0.2">
      <c r="A178" s="9" t="s">
        <v>176</v>
      </c>
      <c r="B178" s="10">
        <v>0.84</v>
      </c>
      <c r="C178" s="10">
        <v>2</v>
      </c>
      <c r="D178" s="10">
        <v>2.84</v>
      </c>
      <c r="E178" s="6">
        <f t="shared" si="8"/>
        <v>0.29577464788732394</v>
      </c>
      <c r="F178" s="11">
        <v>202</v>
      </c>
      <c r="G178" s="14">
        <v>246</v>
      </c>
      <c r="H178" s="18">
        <v>243</v>
      </c>
      <c r="I178" s="7">
        <f t="shared" si="9"/>
        <v>9990.3802816901407</v>
      </c>
      <c r="J178" s="8">
        <f t="shared" si="10"/>
        <v>23786.619718309859</v>
      </c>
      <c r="K178" s="7">
        <f t="shared" si="11"/>
        <v>1221.8450704225352</v>
      </c>
    </row>
    <row r="179" spans="1:11" x14ac:dyDescent="0.2">
      <c r="A179" s="9" t="s">
        <v>177</v>
      </c>
      <c r="B179" s="10">
        <v>1.65</v>
      </c>
      <c r="C179" s="10">
        <v>2.93</v>
      </c>
      <c r="D179" s="10">
        <v>4.58</v>
      </c>
      <c r="E179" s="6">
        <f t="shared" si="8"/>
        <v>0.36026200873362441</v>
      </c>
      <c r="F179" s="11">
        <v>144</v>
      </c>
      <c r="G179" s="14">
        <v>130</v>
      </c>
      <c r="H179" s="18">
        <v>119</v>
      </c>
      <c r="I179" s="7">
        <f t="shared" si="9"/>
        <v>5959.0938864628815</v>
      </c>
      <c r="J179" s="8">
        <f t="shared" si="10"/>
        <v>10581.906113537119</v>
      </c>
      <c r="K179" s="7">
        <f t="shared" si="11"/>
        <v>728.81004366812215</v>
      </c>
    </row>
    <row r="180" spans="1:11" x14ac:dyDescent="0.2">
      <c r="A180" s="9" t="s">
        <v>178</v>
      </c>
      <c r="B180" s="10">
        <v>0.43</v>
      </c>
      <c r="C180" s="10">
        <v>1.94</v>
      </c>
      <c r="D180" s="10">
        <v>2.37</v>
      </c>
      <c r="E180" s="6">
        <f t="shared" si="8"/>
        <v>0.18143459915611812</v>
      </c>
      <c r="F180" s="11">
        <v>207</v>
      </c>
      <c r="G180" s="14">
        <v>196</v>
      </c>
      <c r="H180" s="18">
        <v>200</v>
      </c>
      <c r="I180" s="7">
        <f t="shared" si="9"/>
        <v>5043.8818565400834</v>
      </c>
      <c r="J180" s="8">
        <f t="shared" si="10"/>
        <v>22756.118143459917</v>
      </c>
      <c r="K180" s="7">
        <f t="shared" si="11"/>
        <v>616.87763713080165</v>
      </c>
    </row>
    <row r="181" spans="1:11" x14ac:dyDescent="0.2">
      <c r="A181" s="9" t="s">
        <v>179</v>
      </c>
      <c r="B181" s="10">
        <v>0.97</v>
      </c>
      <c r="C181" s="10">
        <v>4.3600000000000003</v>
      </c>
      <c r="D181" s="10">
        <v>5.33</v>
      </c>
      <c r="E181" s="6">
        <f t="shared" si="8"/>
        <v>0.18198874296435272</v>
      </c>
      <c r="F181" s="11">
        <v>229</v>
      </c>
      <c r="G181" s="14">
        <v>226</v>
      </c>
      <c r="H181" s="18">
        <v>206</v>
      </c>
      <c r="I181" s="7">
        <f t="shared" si="9"/>
        <v>5211.065666041276</v>
      </c>
      <c r="J181" s="8">
        <f t="shared" si="10"/>
        <v>23422.934333958725</v>
      </c>
      <c r="K181" s="7">
        <f t="shared" si="11"/>
        <v>637.32457786116322</v>
      </c>
    </row>
    <row r="182" spans="1:11" x14ac:dyDescent="0.2">
      <c r="A182" s="9" t="s">
        <v>180</v>
      </c>
      <c r="B182" s="10">
        <v>1.0900000000000001</v>
      </c>
      <c r="C182" s="10">
        <v>0.76</v>
      </c>
      <c r="D182" s="10">
        <v>1.85</v>
      </c>
      <c r="E182" s="6">
        <f t="shared" si="8"/>
        <v>0.58918918918918917</v>
      </c>
      <c r="F182" s="11">
        <v>96</v>
      </c>
      <c r="G182" s="14">
        <v>98</v>
      </c>
      <c r="H182" s="18">
        <v>82</v>
      </c>
      <c r="I182" s="7">
        <f t="shared" si="9"/>
        <v>6715.5783783783781</v>
      </c>
      <c r="J182" s="8">
        <f t="shared" si="10"/>
        <v>4682.4216216216219</v>
      </c>
      <c r="K182" s="7">
        <f t="shared" si="11"/>
        <v>821.32972972972971</v>
      </c>
    </row>
    <row r="183" spans="1:11" x14ac:dyDescent="0.2">
      <c r="A183" s="9" t="s">
        <v>181</v>
      </c>
      <c r="B183" s="10">
        <v>0.5</v>
      </c>
      <c r="C183" s="10">
        <v>4.79</v>
      </c>
      <c r="D183" s="10">
        <v>5.29</v>
      </c>
      <c r="E183" s="6">
        <f t="shared" si="8"/>
        <v>9.4517958412098299E-2</v>
      </c>
      <c r="F183" s="12">
        <v>340</v>
      </c>
      <c r="G183" s="15">
        <v>303</v>
      </c>
      <c r="H183" s="18">
        <v>264</v>
      </c>
      <c r="I183" s="7">
        <f t="shared" si="9"/>
        <v>3468.4310018903593</v>
      </c>
      <c r="J183" s="8">
        <f t="shared" si="10"/>
        <v>33227.568998109644</v>
      </c>
      <c r="K183" s="7">
        <f t="shared" si="11"/>
        <v>424.19659735349717</v>
      </c>
    </row>
    <row r="184" spans="1:11" x14ac:dyDescent="0.2">
      <c r="A184" s="9" t="s">
        <v>182</v>
      </c>
      <c r="B184" s="10">
        <v>1.1399999999999999</v>
      </c>
      <c r="C184" s="10">
        <v>1.1499999999999999</v>
      </c>
      <c r="D184" s="10">
        <v>2.2999999999999998</v>
      </c>
      <c r="E184" s="6">
        <f t="shared" si="8"/>
        <v>0.49565217391304345</v>
      </c>
      <c r="F184" s="11">
        <v>57</v>
      </c>
      <c r="G184" s="14">
        <v>47</v>
      </c>
      <c r="H184" s="18">
        <v>57</v>
      </c>
      <c r="I184" s="7">
        <f t="shared" si="9"/>
        <v>3927.0521739130431</v>
      </c>
      <c r="J184" s="8">
        <f t="shared" si="10"/>
        <v>3995.9478260869569</v>
      </c>
      <c r="K184" s="7">
        <f t="shared" si="11"/>
        <v>480.28695652173911</v>
      </c>
    </row>
    <row r="185" spans="1:11" x14ac:dyDescent="0.2">
      <c r="A185" s="9" t="s">
        <v>183</v>
      </c>
      <c r="B185" s="10">
        <v>0.57999999999999996</v>
      </c>
      <c r="C185" s="10">
        <v>1.37</v>
      </c>
      <c r="D185" s="10">
        <v>1.95</v>
      </c>
      <c r="E185" s="6">
        <f t="shared" si="8"/>
        <v>0.29743589743589743</v>
      </c>
      <c r="F185" s="11">
        <v>134</v>
      </c>
      <c r="G185" s="14">
        <v>114</v>
      </c>
      <c r="H185" s="18">
        <v>118</v>
      </c>
      <c r="I185" s="7">
        <f t="shared" si="9"/>
        <v>4878.54358974359</v>
      </c>
      <c r="J185" s="8">
        <f t="shared" si="10"/>
        <v>11523.456410256411</v>
      </c>
      <c r="K185" s="7">
        <f t="shared" si="11"/>
        <v>596.65641025641025</v>
      </c>
    </row>
    <row r="186" spans="1:11" x14ac:dyDescent="0.2">
      <c r="A186" s="9" t="s">
        <v>184</v>
      </c>
      <c r="B186" s="10">
        <v>1.0900000000000001</v>
      </c>
      <c r="C186" s="10">
        <v>6.04</v>
      </c>
      <c r="D186" s="10">
        <v>7.13</v>
      </c>
      <c r="E186" s="6">
        <f t="shared" si="8"/>
        <v>0.15287517531556805</v>
      </c>
      <c r="F186" s="11">
        <v>330</v>
      </c>
      <c r="G186" s="14">
        <v>328</v>
      </c>
      <c r="H186" s="18">
        <v>262</v>
      </c>
      <c r="I186" s="7">
        <f t="shared" si="9"/>
        <v>5567.4081346423573</v>
      </c>
      <c r="J186" s="8">
        <f t="shared" si="10"/>
        <v>30850.591865357645</v>
      </c>
      <c r="K186" s="7">
        <f t="shared" si="11"/>
        <v>680.90603085554005</v>
      </c>
    </row>
    <row r="187" spans="1:11" x14ac:dyDescent="0.2">
      <c r="A187" s="9" t="s">
        <v>185</v>
      </c>
      <c r="B187" s="10">
        <v>1.78</v>
      </c>
      <c r="C187" s="10">
        <v>2.5</v>
      </c>
      <c r="D187" s="10">
        <v>4.28</v>
      </c>
      <c r="E187" s="6">
        <f t="shared" si="8"/>
        <v>0.41588785046728971</v>
      </c>
      <c r="F187" s="11">
        <v>200</v>
      </c>
      <c r="G187" s="14">
        <v>170</v>
      </c>
      <c r="H187" s="18">
        <v>151</v>
      </c>
      <c r="I187" s="7">
        <f t="shared" si="9"/>
        <v>8729.0700934579436</v>
      </c>
      <c r="J187" s="8">
        <f t="shared" si="10"/>
        <v>12259.929906542056</v>
      </c>
      <c r="K187" s="7">
        <f t="shared" si="11"/>
        <v>1067.5841121495328</v>
      </c>
    </row>
    <row r="188" spans="1:11" x14ac:dyDescent="0.2">
      <c r="A188" s="9" t="s">
        <v>186</v>
      </c>
      <c r="B188" s="10">
        <v>0.79</v>
      </c>
      <c r="C188" s="10">
        <v>1.58</v>
      </c>
      <c r="D188" s="10">
        <v>2.36</v>
      </c>
      <c r="E188" s="6">
        <f t="shared" si="8"/>
        <v>0.33474576271186446</v>
      </c>
      <c r="F188" s="11">
        <v>83</v>
      </c>
      <c r="G188" s="14">
        <v>86</v>
      </c>
      <c r="H188" s="18">
        <v>92</v>
      </c>
      <c r="I188" s="7">
        <f t="shared" si="9"/>
        <v>4280.7288135593226</v>
      </c>
      <c r="J188" s="8">
        <f t="shared" si="10"/>
        <v>8507.2711864406774</v>
      </c>
      <c r="K188" s="7">
        <f t="shared" si="11"/>
        <v>523.54237288135596</v>
      </c>
    </row>
    <row r="189" spans="1:11" x14ac:dyDescent="0.2">
      <c r="A189" s="9" t="s">
        <v>187</v>
      </c>
      <c r="B189" s="10">
        <v>0.32</v>
      </c>
      <c r="C189" s="10">
        <v>4.0999999999999996</v>
      </c>
      <c r="D189" s="10">
        <v>4.42</v>
      </c>
      <c r="E189" s="6">
        <f t="shared" si="8"/>
        <v>7.2398190045248875E-2</v>
      </c>
      <c r="F189" s="11">
        <v>277</v>
      </c>
      <c r="G189" s="14">
        <v>235</v>
      </c>
      <c r="H189" s="18">
        <v>236</v>
      </c>
      <c r="I189" s="7">
        <f t="shared" si="9"/>
        <v>2374.9502262443443</v>
      </c>
      <c r="J189" s="8">
        <f t="shared" si="10"/>
        <v>30429.049773755654</v>
      </c>
      <c r="K189" s="7">
        <f t="shared" si="11"/>
        <v>290.46153846153851</v>
      </c>
    </row>
    <row r="190" spans="1:11" x14ac:dyDescent="0.2">
      <c r="A190" s="9" t="s">
        <v>188</v>
      </c>
      <c r="B190" s="10">
        <v>0.56000000000000005</v>
      </c>
      <c r="C190" s="10">
        <v>3.61</v>
      </c>
      <c r="D190" s="10">
        <v>4.18</v>
      </c>
      <c r="E190" s="6">
        <f t="shared" si="8"/>
        <v>0.13397129186602874</v>
      </c>
      <c r="F190" s="11">
        <v>214</v>
      </c>
      <c r="G190" s="14">
        <v>152</v>
      </c>
      <c r="H190" s="18">
        <v>152</v>
      </c>
      <c r="I190" s="7">
        <f t="shared" si="9"/>
        <v>2830.5454545454554</v>
      </c>
      <c r="J190" s="8">
        <f t="shared" si="10"/>
        <v>18297.454545454544</v>
      </c>
      <c r="K190" s="7">
        <f t="shared" si="11"/>
        <v>346.18181818181824</v>
      </c>
    </row>
    <row r="191" spans="1:11" x14ac:dyDescent="0.2">
      <c r="A191" s="9" t="s">
        <v>189</v>
      </c>
      <c r="B191" s="10">
        <v>0.75</v>
      </c>
      <c r="C191" s="10">
        <v>3.59</v>
      </c>
      <c r="D191" s="10">
        <v>4.34</v>
      </c>
      <c r="E191" s="6">
        <f t="shared" si="8"/>
        <v>0.1728110599078341</v>
      </c>
      <c r="F191" s="11">
        <v>177</v>
      </c>
      <c r="G191" s="14">
        <v>138</v>
      </c>
      <c r="H191" s="18">
        <v>130</v>
      </c>
      <c r="I191" s="7">
        <f t="shared" si="9"/>
        <v>3122.6958525345622</v>
      </c>
      <c r="J191" s="8">
        <f t="shared" si="10"/>
        <v>14947.304147465438</v>
      </c>
      <c r="K191" s="7">
        <f t="shared" si="11"/>
        <v>381.91244239631339</v>
      </c>
    </row>
    <row r="192" spans="1:11" x14ac:dyDescent="0.2">
      <c r="A192" s="9" t="s">
        <v>190</v>
      </c>
      <c r="B192" s="10">
        <v>0.31</v>
      </c>
      <c r="C192" s="10">
        <v>1.36</v>
      </c>
      <c r="D192" s="10">
        <v>1.67</v>
      </c>
      <c r="E192" s="6">
        <f t="shared" si="8"/>
        <v>0.18562874251497008</v>
      </c>
      <c r="F192" s="11">
        <v>170</v>
      </c>
      <c r="G192" s="14">
        <v>173</v>
      </c>
      <c r="H192" s="18">
        <v>165</v>
      </c>
      <c r="I192" s="7">
        <f t="shared" si="9"/>
        <v>4257.395209580839</v>
      </c>
      <c r="J192" s="8">
        <f t="shared" si="10"/>
        <v>18677.604790419162</v>
      </c>
      <c r="K192" s="7">
        <f t="shared" si="11"/>
        <v>520.68862275449112</v>
      </c>
    </row>
    <row r="193" spans="1:11" x14ac:dyDescent="0.2">
      <c r="A193" s="9" t="s">
        <v>191</v>
      </c>
      <c r="B193" s="10">
        <v>1.49</v>
      </c>
      <c r="C193" s="10">
        <v>4.38</v>
      </c>
      <c r="D193" s="10">
        <v>5.87</v>
      </c>
      <c r="E193" s="6">
        <f t="shared" si="8"/>
        <v>0.25383304940374785</v>
      </c>
      <c r="F193" s="11">
        <v>489</v>
      </c>
      <c r="G193" s="14">
        <v>449</v>
      </c>
      <c r="H193" s="18">
        <v>438</v>
      </c>
      <c r="I193" s="7">
        <f t="shared" si="9"/>
        <v>15453.863713798977</v>
      </c>
      <c r="J193" s="8">
        <f t="shared" si="10"/>
        <v>45428.136286201021</v>
      </c>
      <c r="K193" s="7">
        <f t="shared" si="11"/>
        <v>1890.0408858603064</v>
      </c>
    </row>
    <row r="194" spans="1:11" x14ac:dyDescent="0.2">
      <c r="A194" s="9" t="s">
        <v>192</v>
      </c>
      <c r="B194" s="10">
        <v>0.5</v>
      </c>
      <c r="C194" s="10">
        <v>0.95</v>
      </c>
      <c r="D194" s="10">
        <v>1.45</v>
      </c>
      <c r="E194" s="6">
        <f t="shared" si="8"/>
        <v>0.34482758620689657</v>
      </c>
      <c r="F194" s="11">
        <v>64</v>
      </c>
      <c r="G194" s="14">
        <v>50</v>
      </c>
      <c r="H194" s="18">
        <v>41</v>
      </c>
      <c r="I194" s="7">
        <f t="shared" si="9"/>
        <v>1965.1724137931035</v>
      </c>
      <c r="J194" s="8">
        <f t="shared" si="10"/>
        <v>3733.8275862068967</v>
      </c>
      <c r="K194" s="7">
        <f t="shared" si="11"/>
        <v>240.34482758620692</v>
      </c>
    </row>
    <row r="195" spans="1:11" x14ac:dyDescent="0.2">
      <c r="A195" s="9" t="s">
        <v>193</v>
      </c>
      <c r="B195" s="10">
        <v>0.56000000000000005</v>
      </c>
      <c r="C195" s="10">
        <v>1.87</v>
      </c>
      <c r="D195" s="10">
        <v>2.4300000000000002</v>
      </c>
      <c r="E195" s="6">
        <f t="shared" si="8"/>
        <v>0.23045267489711935</v>
      </c>
      <c r="F195" s="11">
        <v>171</v>
      </c>
      <c r="G195" s="14">
        <v>185</v>
      </c>
      <c r="H195" s="18">
        <v>144</v>
      </c>
      <c r="I195" s="7">
        <f t="shared" si="9"/>
        <v>4612.7407407407409</v>
      </c>
      <c r="J195" s="8">
        <f t="shared" si="10"/>
        <v>15403.259259259259</v>
      </c>
      <c r="K195" s="7">
        <f t="shared" si="11"/>
        <v>564.14814814814815</v>
      </c>
    </row>
    <row r="196" spans="1:11" x14ac:dyDescent="0.2">
      <c r="A196" s="9" t="s">
        <v>194</v>
      </c>
      <c r="B196" s="10">
        <v>0.99</v>
      </c>
      <c r="C196" s="10">
        <v>2.69</v>
      </c>
      <c r="D196" s="10">
        <v>3.68</v>
      </c>
      <c r="E196" s="6">
        <f t="shared" si="8"/>
        <v>0.26902173913043476</v>
      </c>
      <c r="F196" s="11">
        <v>205</v>
      </c>
      <c r="G196" s="14">
        <v>180</v>
      </c>
      <c r="H196" s="18">
        <v>163</v>
      </c>
      <c r="I196" s="7">
        <f t="shared" si="9"/>
        <v>6095.2255434782601</v>
      </c>
      <c r="J196" s="8">
        <f t="shared" si="10"/>
        <v>16561.77445652174</v>
      </c>
      <c r="K196" s="7">
        <f t="shared" si="11"/>
        <v>745.45923913043475</v>
      </c>
    </row>
    <row r="197" spans="1:11" x14ac:dyDescent="0.2">
      <c r="A197" s="9" t="s">
        <v>195</v>
      </c>
      <c r="B197" s="10">
        <v>0.7</v>
      </c>
      <c r="C197" s="10">
        <v>2.25</v>
      </c>
      <c r="D197" s="10">
        <v>2.96</v>
      </c>
      <c r="E197" s="6">
        <f t="shared" si="8"/>
        <v>0.23648648648648649</v>
      </c>
      <c r="F197" s="11">
        <v>250</v>
      </c>
      <c r="G197" s="14">
        <v>282</v>
      </c>
      <c r="H197" s="18">
        <v>269</v>
      </c>
      <c r="I197" s="7">
        <f t="shared" si="9"/>
        <v>8842.4662162162167</v>
      </c>
      <c r="J197" s="8">
        <f t="shared" si="10"/>
        <v>28548.533783783783</v>
      </c>
      <c r="K197" s="7">
        <f t="shared" si="11"/>
        <v>1081.4527027027027</v>
      </c>
    </row>
    <row r="198" spans="1:11" x14ac:dyDescent="0.2">
      <c r="A198" s="9" t="s">
        <v>196</v>
      </c>
      <c r="B198" s="10">
        <v>0.75</v>
      </c>
      <c r="C198" s="10">
        <v>1.68</v>
      </c>
      <c r="D198" s="10">
        <v>2.42</v>
      </c>
      <c r="E198" s="6">
        <f t="shared" si="8"/>
        <v>0.30991735537190085</v>
      </c>
      <c r="F198" s="11">
        <v>339</v>
      </c>
      <c r="G198" s="14">
        <v>374</v>
      </c>
      <c r="H198" s="18">
        <v>356</v>
      </c>
      <c r="I198" s="7">
        <f t="shared" si="9"/>
        <v>15335.950413223141</v>
      </c>
      <c r="J198" s="8">
        <f t="shared" si="10"/>
        <v>34148.049586776862</v>
      </c>
      <c r="K198" s="7">
        <f t="shared" si="11"/>
        <v>1875.619834710744</v>
      </c>
    </row>
    <row r="199" spans="1:11" x14ac:dyDescent="0.2">
      <c r="A199" s="9" t="s">
        <v>197</v>
      </c>
      <c r="B199" s="10">
        <v>0.64</v>
      </c>
      <c r="C199" s="10">
        <v>2.77</v>
      </c>
      <c r="D199" s="10">
        <v>3.41</v>
      </c>
      <c r="E199" s="6">
        <f t="shared" si="8"/>
        <v>0.18768328445747801</v>
      </c>
      <c r="F199" s="11">
        <v>253</v>
      </c>
      <c r="G199" s="14">
        <v>225</v>
      </c>
      <c r="H199" s="18">
        <v>255</v>
      </c>
      <c r="I199" s="7">
        <f t="shared" si="9"/>
        <v>6652.4340175953075</v>
      </c>
      <c r="J199" s="8">
        <f t="shared" si="10"/>
        <v>28792.565982404692</v>
      </c>
      <c r="K199" s="7">
        <f t="shared" si="11"/>
        <v>813.60703812316717</v>
      </c>
    </row>
    <row r="200" spans="1:11" x14ac:dyDescent="0.2">
      <c r="A200" s="9" t="s">
        <v>198</v>
      </c>
      <c r="B200" s="10">
        <v>0.23</v>
      </c>
      <c r="C200" s="10">
        <v>1.49</v>
      </c>
      <c r="D200" s="10">
        <v>1.72</v>
      </c>
      <c r="E200" s="6">
        <f t="shared" ref="E200:E263" si="12">B200/D200</f>
        <v>0.13372093023255816</v>
      </c>
      <c r="F200" s="11">
        <v>130</v>
      </c>
      <c r="G200" s="14">
        <v>146</v>
      </c>
      <c r="H200" s="18">
        <v>141</v>
      </c>
      <c r="I200" s="7">
        <f t="shared" si="9"/>
        <v>2620.7965116279074</v>
      </c>
      <c r="J200" s="8">
        <f t="shared" si="10"/>
        <v>16978.203488372092</v>
      </c>
      <c r="K200" s="7">
        <f t="shared" si="11"/>
        <v>320.52906976744191</v>
      </c>
    </row>
    <row r="201" spans="1:11" x14ac:dyDescent="0.2">
      <c r="A201" s="9" t="s">
        <v>199</v>
      </c>
      <c r="B201" s="10">
        <v>0.62</v>
      </c>
      <c r="C201" s="10">
        <v>6.09</v>
      </c>
      <c r="D201" s="10">
        <v>6.72</v>
      </c>
      <c r="E201" s="6">
        <f t="shared" si="12"/>
        <v>9.2261904761904767E-2</v>
      </c>
      <c r="F201" s="11">
        <v>543</v>
      </c>
      <c r="G201" s="14">
        <v>494</v>
      </c>
      <c r="H201" s="18">
        <v>465</v>
      </c>
      <c r="I201" s="7">
        <f t="shared" ref="I201:I264" si="13">(B201/D201)*(H201*139)</f>
        <v>5963.3482142857147</v>
      </c>
      <c r="J201" s="8">
        <f t="shared" ref="J201:J264" si="14">(H201*139)-I201</f>
        <v>58671.651785714283</v>
      </c>
      <c r="K201" s="7">
        <f t="shared" ref="K201:K264" si="15">(B201/D201)*(H201*17)</f>
        <v>729.33035714285722</v>
      </c>
    </row>
    <row r="202" spans="1:11" x14ac:dyDescent="0.2">
      <c r="A202" s="9" t="s">
        <v>200</v>
      </c>
      <c r="B202" s="10">
        <v>1.18</v>
      </c>
      <c r="C202" s="10">
        <v>3.08</v>
      </c>
      <c r="D202" s="10">
        <v>4.26</v>
      </c>
      <c r="E202" s="6">
        <f t="shared" si="12"/>
        <v>0.27699530516431925</v>
      </c>
      <c r="F202" s="11">
        <v>66</v>
      </c>
      <c r="G202" s="14">
        <v>72</v>
      </c>
      <c r="H202" s="18">
        <v>39</v>
      </c>
      <c r="I202" s="7">
        <f t="shared" si="13"/>
        <v>1501.5915492957747</v>
      </c>
      <c r="J202" s="8">
        <f t="shared" si="14"/>
        <v>3919.4084507042253</v>
      </c>
      <c r="K202" s="7">
        <f t="shared" si="15"/>
        <v>183.64788732394365</v>
      </c>
    </row>
    <row r="203" spans="1:11" x14ac:dyDescent="0.2">
      <c r="A203" s="9" t="s">
        <v>201</v>
      </c>
      <c r="B203" s="10">
        <v>1.5</v>
      </c>
      <c r="C203" s="10">
        <v>2.4</v>
      </c>
      <c r="D203" s="10">
        <v>3.9</v>
      </c>
      <c r="E203" s="6">
        <f t="shared" si="12"/>
        <v>0.38461538461538464</v>
      </c>
      <c r="F203" s="11">
        <v>277</v>
      </c>
      <c r="G203" s="14">
        <v>291</v>
      </c>
      <c r="H203" s="18">
        <v>226</v>
      </c>
      <c r="I203" s="7">
        <f t="shared" si="13"/>
        <v>12082.307692307693</v>
      </c>
      <c r="J203" s="8">
        <f t="shared" si="14"/>
        <v>19331.692307692305</v>
      </c>
      <c r="K203" s="7">
        <f t="shared" si="15"/>
        <v>1477.6923076923078</v>
      </c>
    </row>
    <row r="204" spans="1:11" x14ac:dyDescent="0.2">
      <c r="A204" s="9" t="s">
        <v>202</v>
      </c>
      <c r="B204" s="10">
        <v>1.59</v>
      </c>
      <c r="C204" s="10">
        <v>2.74</v>
      </c>
      <c r="D204" s="10">
        <v>4.33</v>
      </c>
      <c r="E204" s="6">
        <f t="shared" si="12"/>
        <v>0.3672055427251732</v>
      </c>
      <c r="F204" s="11">
        <v>372</v>
      </c>
      <c r="G204" s="14">
        <v>341</v>
      </c>
      <c r="H204" s="18">
        <v>319</v>
      </c>
      <c r="I204" s="7">
        <f t="shared" si="13"/>
        <v>16282.260969976905</v>
      </c>
      <c r="J204" s="8">
        <f t="shared" si="14"/>
        <v>28058.739030023095</v>
      </c>
      <c r="K204" s="7">
        <f t="shared" si="15"/>
        <v>1991.3556581986143</v>
      </c>
    </row>
    <row r="205" spans="1:11" x14ac:dyDescent="0.2">
      <c r="A205" s="9" t="s">
        <v>203</v>
      </c>
      <c r="B205" s="10">
        <v>2.5</v>
      </c>
      <c r="C205" s="10">
        <v>6.85</v>
      </c>
      <c r="D205" s="10">
        <v>9.35</v>
      </c>
      <c r="E205" s="6">
        <f t="shared" si="12"/>
        <v>0.26737967914438504</v>
      </c>
      <c r="F205" s="11">
        <v>60</v>
      </c>
      <c r="G205" s="14">
        <v>58</v>
      </c>
      <c r="H205" s="18">
        <v>37</v>
      </c>
      <c r="I205" s="7">
        <f t="shared" si="13"/>
        <v>1375.1336898395723</v>
      </c>
      <c r="J205" s="8">
        <f t="shared" si="14"/>
        <v>3767.8663101604279</v>
      </c>
      <c r="K205" s="7">
        <f t="shared" si="15"/>
        <v>168.18181818181819</v>
      </c>
    </row>
    <row r="206" spans="1:11" x14ac:dyDescent="0.2">
      <c r="A206" s="9" t="s">
        <v>204</v>
      </c>
      <c r="B206" s="10">
        <v>0.63</v>
      </c>
      <c r="C206" s="10">
        <v>3.25</v>
      </c>
      <c r="D206" s="10">
        <v>3.87</v>
      </c>
      <c r="E206" s="6">
        <f t="shared" si="12"/>
        <v>0.16279069767441859</v>
      </c>
      <c r="F206" s="11">
        <v>237</v>
      </c>
      <c r="G206" s="14">
        <v>224</v>
      </c>
      <c r="H206" s="18">
        <v>195</v>
      </c>
      <c r="I206" s="7">
        <f t="shared" si="13"/>
        <v>4412.4418604651155</v>
      </c>
      <c r="J206" s="8">
        <f t="shared" si="14"/>
        <v>22692.558139534885</v>
      </c>
      <c r="K206" s="7">
        <f t="shared" si="15"/>
        <v>539.65116279069764</v>
      </c>
    </row>
    <row r="207" spans="1:11" x14ac:dyDescent="0.2">
      <c r="A207" s="9" t="s">
        <v>205</v>
      </c>
      <c r="B207" s="10">
        <v>2.39</v>
      </c>
      <c r="C207" s="10">
        <v>2.8</v>
      </c>
      <c r="D207" s="10">
        <v>5.19</v>
      </c>
      <c r="E207" s="6">
        <f t="shared" si="12"/>
        <v>0.46050096339113678</v>
      </c>
      <c r="F207" s="11">
        <v>231</v>
      </c>
      <c r="G207" s="14">
        <v>222</v>
      </c>
      <c r="H207" s="18">
        <v>208</v>
      </c>
      <c r="I207" s="7">
        <f t="shared" si="13"/>
        <v>13314.003853564547</v>
      </c>
      <c r="J207" s="8">
        <f t="shared" si="14"/>
        <v>15597.996146435453</v>
      </c>
      <c r="K207" s="7">
        <f t="shared" si="15"/>
        <v>1628.3314065510597</v>
      </c>
    </row>
    <row r="208" spans="1:11" x14ac:dyDescent="0.2">
      <c r="A208" s="9" t="s">
        <v>206</v>
      </c>
      <c r="B208" s="10">
        <v>0.57999999999999996</v>
      </c>
      <c r="C208" s="10">
        <v>1.69</v>
      </c>
      <c r="D208" s="10">
        <v>2.27</v>
      </c>
      <c r="E208" s="6">
        <f t="shared" si="12"/>
        <v>0.25550660792951541</v>
      </c>
      <c r="F208" s="11">
        <v>54</v>
      </c>
      <c r="G208" s="14">
        <v>41</v>
      </c>
      <c r="H208" s="18">
        <v>28</v>
      </c>
      <c r="I208" s="7">
        <f t="shared" si="13"/>
        <v>994.43171806167391</v>
      </c>
      <c r="J208" s="8">
        <f t="shared" si="14"/>
        <v>2897.568281938326</v>
      </c>
      <c r="K208" s="7">
        <f t="shared" si="15"/>
        <v>121.62114537444933</v>
      </c>
    </row>
    <row r="209" spans="1:11" x14ac:dyDescent="0.2">
      <c r="A209" s="9" t="s">
        <v>207</v>
      </c>
      <c r="B209" s="10">
        <v>1.74</v>
      </c>
      <c r="C209" s="10">
        <v>1.99</v>
      </c>
      <c r="D209" s="10">
        <v>3.74</v>
      </c>
      <c r="E209" s="6">
        <f t="shared" si="12"/>
        <v>0.46524064171122992</v>
      </c>
      <c r="F209" s="11">
        <v>229</v>
      </c>
      <c r="G209" s="14">
        <v>199</v>
      </c>
      <c r="H209" s="18">
        <v>179</v>
      </c>
      <c r="I209" s="7">
        <f t="shared" si="13"/>
        <v>11575.652406417112</v>
      </c>
      <c r="J209" s="8">
        <f t="shared" si="14"/>
        <v>13305.347593582888</v>
      </c>
      <c r="K209" s="7">
        <f t="shared" si="15"/>
        <v>1415.7272727272727</v>
      </c>
    </row>
    <row r="210" spans="1:11" x14ac:dyDescent="0.2">
      <c r="A210" s="9" t="s">
        <v>208</v>
      </c>
      <c r="B210" s="10">
        <v>1.85</v>
      </c>
      <c r="C210" s="10">
        <v>4.79</v>
      </c>
      <c r="D210" s="10">
        <v>6.64</v>
      </c>
      <c r="E210" s="6">
        <f t="shared" si="12"/>
        <v>0.27861445783132532</v>
      </c>
      <c r="F210" s="11">
        <v>372</v>
      </c>
      <c r="G210" s="14">
        <v>315</v>
      </c>
      <c r="H210" s="18">
        <v>243</v>
      </c>
      <c r="I210" s="7">
        <f t="shared" si="13"/>
        <v>9410.7605421686749</v>
      </c>
      <c r="J210" s="8">
        <f t="shared" si="14"/>
        <v>24366.239457831325</v>
      </c>
      <c r="K210" s="7">
        <f t="shared" si="15"/>
        <v>1150.956325301205</v>
      </c>
    </row>
    <row r="211" spans="1:11" x14ac:dyDescent="0.2">
      <c r="A211" s="9" t="s">
        <v>209</v>
      </c>
      <c r="B211" s="10">
        <v>1.0900000000000001</v>
      </c>
      <c r="C211" s="10">
        <v>2.08</v>
      </c>
      <c r="D211" s="10">
        <v>3.17</v>
      </c>
      <c r="E211" s="6">
        <f t="shared" si="12"/>
        <v>0.34384858044164041</v>
      </c>
      <c r="F211" s="11">
        <v>300</v>
      </c>
      <c r="G211" s="14">
        <v>309</v>
      </c>
      <c r="H211" s="18">
        <v>304</v>
      </c>
      <c r="I211" s="7">
        <f t="shared" si="13"/>
        <v>14529.665615141957</v>
      </c>
      <c r="J211" s="8">
        <f t="shared" si="14"/>
        <v>27726.334384858041</v>
      </c>
      <c r="K211" s="7">
        <f t="shared" si="15"/>
        <v>1777.0094637223976</v>
      </c>
    </row>
    <row r="212" spans="1:11" x14ac:dyDescent="0.2">
      <c r="A212" s="9" t="s">
        <v>210</v>
      </c>
      <c r="B212" s="10">
        <v>1.01</v>
      </c>
      <c r="C212" s="10">
        <v>4.43</v>
      </c>
      <c r="D212" s="10">
        <v>5.43</v>
      </c>
      <c r="E212" s="6">
        <f t="shared" si="12"/>
        <v>0.18600368324125233</v>
      </c>
      <c r="F212" s="11">
        <v>280</v>
      </c>
      <c r="G212" s="14">
        <v>266</v>
      </c>
      <c r="H212" s="18">
        <v>257</v>
      </c>
      <c r="I212" s="7">
        <f t="shared" si="13"/>
        <v>6644.6095764272568</v>
      </c>
      <c r="J212" s="8">
        <f t="shared" si="14"/>
        <v>29078.390423572742</v>
      </c>
      <c r="K212" s="7">
        <f t="shared" si="15"/>
        <v>812.6500920810314</v>
      </c>
    </row>
    <row r="213" spans="1:11" x14ac:dyDescent="0.2">
      <c r="A213" s="9" t="s">
        <v>211</v>
      </c>
      <c r="B213" s="10">
        <v>0.91</v>
      </c>
      <c r="C213" s="10">
        <v>2.0699999999999998</v>
      </c>
      <c r="D213" s="10">
        <v>2.97</v>
      </c>
      <c r="E213" s="6">
        <f t="shared" si="12"/>
        <v>0.30639730639730639</v>
      </c>
      <c r="F213" s="11">
        <v>295</v>
      </c>
      <c r="G213" s="14">
        <v>246</v>
      </c>
      <c r="H213" s="18">
        <v>242</v>
      </c>
      <c r="I213" s="7">
        <f t="shared" si="13"/>
        <v>10306.592592592593</v>
      </c>
      <c r="J213" s="8">
        <f t="shared" si="14"/>
        <v>23331.407407407409</v>
      </c>
      <c r="K213" s="7">
        <f t="shared" si="15"/>
        <v>1260.5185185185185</v>
      </c>
    </row>
    <row r="214" spans="1:11" x14ac:dyDescent="0.2">
      <c r="A214" s="9" t="s">
        <v>212</v>
      </c>
      <c r="B214" s="10">
        <v>0.25</v>
      </c>
      <c r="C214" s="10">
        <v>2.39</v>
      </c>
      <c r="D214" s="10">
        <v>2.64</v>
      </c>
      <c r="E214" s="6">
        <f t="shared" si="12"/>
        <v>9.4696969696969696E-2</v>
      </c>
      <c r="F214" s="11">
        <v>342</v>
      </c>
      <c r="G214" s="14">
        <v>322</v>
      </c>
      <c r="H214" s="18">
        <v>291</v>
      </c>
      <c r="I214" s="7">
        <f t="shared" si="13"/>
        <v>3830.397727272727</v>
      </c>
      <c r="J214" s="8">
        <f t="shared" si="14"/>
        <v>36618.602272727272</v>
      </c>
      <c r="K214" s="7">
        <f t="shared" si="15"/>
        <v>468.46590909090907</v>
      </c>
    </row>
    <row r="215" spans="1:11" x14ac:dyDescent="0.2">
      <c r="A215" s="9" t="s">
        <v>213</v>
      </c>
      <c r="B215" s="10">
        <v>0.37</v>
      </c>
      <c r="C215" s="10">
        <v>1</v>
      </c>
      <c r="D215" s="10">
        <v>1.37</v>
      </c>
      <c r="E215" s="6">
        <f t="shared" si="12"/>
        <v>0.27007299270072993</v>
      </c>
      <c r="F215" s="12">
        <v>80</v>
      </c>
      <c r="G215" s="15">
        <v>73</v>
      </c>
      <c r="H215" s="18">
        <v>80</v>
      </c>
      <c r="I215" s="7">
        <f t="shared" si="13"/>
        <v>3003.2116788321168</v>
      </c>
      <c r="J215" s="8">
        <f t="shared" si="14"/>
        <v>8116.7883211678836</v>
      </c>
      <c r="K215" s="7">
        <f t="shared" si="15"/>
        <v>367.29927007299273</v>
      </c>
    </row>
    <row r="216" spans="1:11" x14ac:dyDescent="0.2">
      <c r="A216" s="9" t="s">
        <v>214</v>
      </c>
      <c r="B216" s="10">
        <v>0.93</v>
      </c>
      <c r="C216" s="10">
        <v>0.98</v>
      </c>
      <c r="D216" s="10">
        <v>1.9</v>
      </c>
      <c r="E216" s="6">
        <f t="shared" si="12"/>
        <v>0.48947368421052634</v>
      </c>
      <c r="F216" s="11">
        <v>76</v>
      </c>
      <c r="G216" s="14">
        <v>64</v>
      </c>
      <c r="H216" s="18">
        <v>56</v>
      </c>
      <c r="I216" s="7">
        <f t="shared" si="13"/>
        <v>3810.0631578947368</v>
      </c>
      <c r="J216" s="8">
        <f t="shared" si="14"/>
        <v>3973.9368421052632</v>
      </c>
      <c r="K216" s="7">
        <f t="shared" si="15"/>
        <v>465.97894736842107</v>
      </c>
    </row>
    <row r="217" spans="1:11" x14ac:dyDescent="0.2">
      <c r="A217" s="9" t="s">
        <v>215</v>
      </c>
      <c r="B217" s="10">
        <v>1.33</v>
      </c>
      <c r="C217" s="10">
        <v>2.23</v>
      </c>
      <c r="D217" s="10">
        <v>3.55</v>
      </c>
      <c r="E217" s="6">
        <f t="shared" si="12"/>
        <v>0.37464788732394372</v>
      </c>
      <c r="F217" s="11">
        <v>214</v>
      </c>
      <c r="G217" s="14">
        <v>167</v>
      </c>
      <c r="H217" s="18">
        <v>157</v>
      </c>
      <c r="I217" s="7">
        <f t="shared" si="13"/>
        <v>8175.9408450704241</v>
      </c>
      <c r="J217" s="8">
        <f t="shared" si="14"/>
        <v>13647.059154929575</v>
      </c>
      <c r="K217" s="7">
        <f t="shared" si="15"/>
        <v>999.93521126760584</v>
      </c>
    </row>
    <row r="218" spans="1:11" x14ac:dyDescent="0.2">
      <c r="A218" s="9" t="s">
        <v>216</v>
      </c>
      <c r="B218" s="10">
        <v>0.53</v>
      </c>
      <c r="C218" s="10">
        <v>2.34</v>
      </c>
      <c r="D218" s="10">
        <v>2.87</v>
      </c>
      <c r="E218" s="6">
        <f t="shared" si="12"/>
        <v>0.18466898954703834</v>
      </c>
      <c r="F218" s="11">
        <v>273</v>
      </c>
      <c r="G218" s="14">
        <v>279</v>
      </c>
      <c r="H218" s="18">
        <v>267</v>
      </c>
      <c r="I218" s="7">
        <f t="shared" si="13"/>
        <v>6853.6202090592342</v>
      </c>
      <c r="J218" s="8">
        <f t="shared" si="14"/>
        <v>30259.379790940766</v>
      </c>
      <c r="K218" s="7">
        <f t="shared" si="15"/>
        <v>838.21254355400697</v>
      </c>
    </row>
    <row r="219" spans="1:11" x14ac:dyDescent="0.2">
      <c r="A219" s="9" t="s">
        <v>217</v>
      </c>
      <c r="B219" s="10">
        <v>1.0900000000000001</v>
      </c>
      <c r="C219" s="10">
        <v>4.75</v>
      </c>
      <c r="D219" s="10">
        <v>5.84</v>
      </c>
      <c r="E219" s="6">
        <f t="shared" si="12"/>
        <v>0.18664383561643838</v>
      </c>
      <c r="F219" s="11">
        <v>593</v>
      </c>
      <c r="G219" s="14">
        <v>507</v>
      </c>
      <c r="H219" s="18">
        <v>441</v>
      </c>
      <c r="I219" s="7">
        <f t="shared" si="13"/>
        <v>11441.080479452055</v>
      </c>
      <c r="J219" s="8">
        <f t="shared" si="14"/>
        <v>49857.919520547948</v>
      </c>
      <c r="K219" s="7">
        <f t="shared" si="15"/>
        <v>1399.2688356164385</v>
      </c>
    </row>
    <row r="220" spans="1:11" x14ac:dyDescent="0.2">
      <c r="A220" s="9" t="s">
        <v>218</v>
      </c>
      <c r="B220" s="10">
        <v>1.49</v>
      </c>
      <c r="C220" s="10">
        <v>1.65</v>
      </c>
      <c r="D220" s="10">
        <v>3.15</v>
      </c>
      <c r="E220" s="6">
        <f t="shared" si="12"/>
        <v>0.473015873015873</v>
      </c>
      <c r="F220" s="11">
        <v>70</v>
      </c>
      <c r="G220" s="14">
        <v>60</v>
      </c>
      <c r="H220" s="18">
        <v>53</v>
      </c>
      <c r="I220" s="7">
        <f t="shared" si="13"/>
        <v>3484.7079365079362</v>
      </c>
      <c r="J220" s="8">
        <f t="shared" si="14"/>
        <v>3882.2920634920638</v>
      </c>
      <c r="K220" s="7">
        <f t="shared" si="15"/>
        <v>426.18730158730159</v>
      </c>
    </row>
    <row r="221" spans="1:11" x14ac:dyDescent="0.2">
      <c r="A221" s="9" t="s">
        <v>219</v>
      </c>
      <c r="B221" s="10">
        <v>1.89</v>
      </c>
      <c r="C221" s="10">
        <v>1.0900000000000001</v>
      </c>
      <c r="D221" s="10">
        <v>2.97</v>
      </c>
      <c r="E221" s="6">
        <f t="shared" si="12"/>
        <v>0.63636363636363624</v>
      </c>
      <c r="F221" s="11">
        <v>272</v>
      </c>
      <c r="G221" s="14">
        <v>260</v>
      </c>
      <c r="H221" s="18">
        <v>237</v>
      </c>
      <c r="I221" s="7">
        <f t="shared" si="13"/>
        <v>20963.727272727268</v>
      </c>
      <c r="J221" s="8">
        <f t="shared" si="14"/>
        <v>11979.272727272732</v>
      </c>
      <c r="K221" s="7">
        <f t="shared" si="15"/>
        <v>2563.9090909090905</v>
      </c>
    </row>
    <row r="222" spans="1:11" x14ac:dyDescent="0.2">
      <c r="A222" s="9" t="s">
        <v>220</v>
      </c>
      <c r="B222" s="10">
        <v>1.1200000000000001</v>
      </c>
      <c r="C222" s="10">
        <v>3.73</v>
      </c>
      <c r="D222" s="10">
        <v>4.8499999999999996</v>
      </c>
      <c r="E222" s="6">
        <f t="shared" si="12"/>
        <v>0.23092783505154643</v>
      </c>
      <c r="F222" s="11">
        <v>360</v>
      </c>
      <c r="G222" s="14">
        <v>361</v>
      </c>
      <c r="H222" s="18">
        <v>345</v>
      </c>
      <c r="I222" s="7">
        <f t="shared" si="13"/>
        <v>11074.14432989691</v>
      </c>
      <c r="J222" s="8">
        <f t="shared" si="14"/>
        <v>36880.85567010309</v>
      </c>
      <c r="K222" s="7">
        <f t="shared" si="15"/>
        <v>1354.3917525773197</v>
      </c>
    </row>
    <row r="223" spans="1:11" x14ac:dyDescent="0.2">
      <c r="A223" s="9" t="s">
        <v>221</v>
      </c>
      <c r="B223" s="10">
        <v>0.5</v>
      </c>
      <c r="C223" s="10">
        <v>1.96</v>
      </c>
      <c r="D223" s="10">
        <v>2.4500000000000002</v>
      </c>
      <c r="E223" s="6">
        <f t="shared" si="12"/>
        <v>0.2040816326530612</v>
      </c>
      <c r="F223" s="11">
        <v>287</v>
      </c>
      <c r="G223" s="14">
        <v>283</v>
      </c>
      <c r="H223" s="18">
        <v>229</v>
      </c>
      <c r="I223" s="7">
        <f t="shared" si="13"/>
        <v>6496.1224489795914</v>
      </c>
      <c r="J223" s="8">
        <f t="shared" si="14"/>
        <v>25334.877551020407</v>
      </c>
      <c r="K223" s="7">
        <f t="shared" si="15"/>
        <v>794.48979591836724</v>
      </c>
    </row>
    <row r="224" spans="1:11" x14ac:dyDescent="0.2">
      <c r="A224" s="9" t="s">
        <v>222</v>
      </c>
      <c r="B224" s="10">
        <v>0.23</v>
      </c>
      <c r="C224" s="10">
        <v>3.58</v>
      </c>
      <c r="D224" s="10">
        <v>3.81</v>
      </c>
      <c r="E224" s="6">
        <f t="shared" si="12"/>
        <v>6.0367454068241469E-2</v>
      </c>
      <c r="F224" s="11">
        <v>484</v>
      </c>
      <c r="G224" s="14">
        <v>596</v>
      </c>
      <c r="H224" s="18">
        <v>700</v>
      </c>
      <c r="I224" s="7">
        <f t="shared" si="13"/>
        <v>5873.7532808398946</v>
      </c>
      <c r="J224" s="8">
        <f t="shared" si="14"/>
        <v>91426.246719160103</v>
      </c>
      <c r="K224" s="7">
        <f t="shared" si="15"/>
        <v>718.37270341207352</v>
      </c>
    </row>
    <row r="225" spans="1:13" x14ac:dyDescent="0.2">
      <c r="A225" s="9" t="s">
        <v>223</v>
      </c>
      <c r="B225" s="10">
        <v>1.72</v>
      </c>
      <c r="C225" s="10">
        <v>3.21</v>
      </c>
      <c r="D225" s="10">
        <v>4.93</v>
      </c>
      <c r="E225" s="6">
        <f t="shared" si="12"/>
        <v>0.34888438133874239</v>
      </c>
      <c r="F225" s="11">
        <v>255</v>
      </c>
      <c r="G225" s="14">
        <v>255</v>
      </c>
      <c r="H225" s="18">
        <v>267</v>
      </c>
      <c r="I225" s="7">
        <f t="shared" si="13"/>
        <v>12948.146044624746</v>
      </c>
      <c r="J225" s="8">
        <f t="shared" si="14"/>
        <v>24164.853955375256</v>
      </c>
      <c r="K225" s="7">
        <f t="shared" si="15"/>
        <v>1583.5862068965516</v>
      </c>
    </row>
    <row r="226" spans="1:13" x14ac:dyDescent="0.2">
      <c r="A226" s="9" t="s">
        <v>224</v>
      </c>
      <c r="B226" s="10">
        <v>0.22</v>
      </c>
      <c r="C226" s="10">
        <v>1.54</v>
      </c>
      <c r="D226" s="10">
        <v>1.76</v>
      </c>
      <c r="E226" s="6">
        <f t="shared" si="12"/>
        <v>0.125</v>
      </c>
      <c r="F226" s="11">
        <v>225</v>
      </c>
      <c r="G226" s="14">
        <v>172</v>
      </c>
      <c r="H226" s="18">
        <v>174</v>
      </c>
      <c r="I226" s="7">
        <f t="shared" si="13"/>
        <v>3023.25</v>
      </c>
      <c r="J226" s="8">
        <f t="shared" si="14"/>
        <v>21162.75</v>
      </c>
      <c r="K226" s="7">
        <f t="shared" si="15"/>
        <v>369.75</v>
      </c>
    </row>
    <row r="227" spans="1:13" x14ac:dyDescent="0.2">
      <c r="A227" s="9" t="s">
        <v>225</v>
      </c>
      <c r="B227" s="10">
        <v>0.38</v>
      </c>
      <c r="C227" s="10">
        <v>5.25</v>
      </c>
      <c r="D227" s="10">
        <v>5.62</v>
      </c>
      <c r="E227" s="6">
        <f t="shared" si="12"/>
        <v>6.7615658362989328E-2</v>
      </c>
      <c r="F227" s="11">
        <v>503</v>
      </c>
      <c r="G227" s="14">
        <v>461</v>
      </c>
      <c r="H227" s="18">
        <v>429</v>
      </c>
      <c r="I227" s="7">
        <f t="shared" si="13"/>
        <v>4031.9893238434165</v>
      </c>
      <c r="J227" s="8">
        <f t="shared" si="14"/>
        <v>55599.010676156584</v>
      </c>
      <c r="K227" s="7">
        <f t="shared" si="15"/>
        <v>493.12099644128119</v>
      </c>
    </row>
    <row r="228" spans="1:13" x14ac:dyDescent="0.2">
      <c r="A228" s="9" t="s">
        <v>226</v>
      </c>
      <c r="B228" s="10">
        <v>1.62</v>
      </c>
      <c r="C228" s="10">
        <v>3.84</v>
      </c>
      <c r="D228" s="10">
        <v>5.46</v>
      </c>
      <c r="E228" s="6">
        <f t="shared" si="12"/>
        <v>0.2967032967032967</v>
      </c>
      <c r="F228" s="11">
        <v>152</v>
      </c>
      <c r="G228" s="14">
        <v>121</v>
      </c>
      <c r="H228" s="18">
        <v>119</v>
      </c>
      <c r="I228" s="7">
        <f t="shared" si="13"/>
        <v>4907.7692307692305</v>
      </c>
      <c r="J228" s="8">
        <f t="shared" si="14"/>
        <v>11633.23076923077</v>
      </c>
      <c r="K228" s="7">
        <f t="shared" si="15"/>
        <v>600.23076923076928</v>
      </c>
    </row>
    <row r="229" spans="1:13" x14ac:dyDescent="0.2">
      <c r="A229" s="9" t="s">
        <v>227</v>
      </c>
      <c r="B229" s="10">
        <v>0.1</v>
      </c>
      <c r="C229" s="10">
        <v>1.64</v>
      </c>
      <c r="D229" s="10">
        <v>1.73</v>
      </c>
      <c r="E229" s="6">
        <f t="shared" si="12"/>
        <v>5.7803468208092491E-2</v>
      </c>
      <c r="F229" s="12">
        <v>149</v>
      </c>
      <c r="G229" s="15">
        <v>132</v>
      </c>
      <c r="H229" s="18">
        <v>123</v>
      </c>
      <c r="I229" s="7">
        <f t="shared" si="13"/>
        <v>988.26589595375731</v>
      </c>
      <c r="J229" s="8">
        <f t="shared" si="14"/>
        <v>16108.734104046243</v>
      </c>
      <c r="K229" s="7">
        <f t="shared" si="15"/>
        <v>120.8670520231214</v>
      </c>
    </row>
    <row r="230" spans="1:13" x14ac:dyDescent="0.2">
      <c r="A230" s="9" t="s">
        <v>228</v>
      </c>
      <c r="B230" s="10">
        <v>3.16</v>
      </c>
      <c r="C230" s="10">
        <v>5.96</v>
      </c>
      <c r="D230" s="10">
        <v>9.1199999999999992</v>
      </c>
      <c r="E230" s="6">
        <f t="shared" si="12"/>
        <v>0.34649122807017546</v>
      </c>
      <c r="F230" s="11">
        <v>535</v>
      </c>
      <c r="G230" s="14">
        <v>507</v>
      </c>
      <c r="H230" s="18">
        <v>477</v>
      </c>
      <c r="I230" s="7">
        <f t="shared" si="13"/>
        <v>22973.407894736843</v>
      </c>
      <c r="J230" s="8">
        <f t="shared" si="14"/>
        <v>43329.59210526316</v>
      </c>
      <c r="K230" s="7">
        <f t="shared" si="15"/>
        <v>2809.6973684210529</v>
      </c>
    </row>
    <row r="231" spans="1:13" x14ac:dyDescent="0.2">
      <c r="A231" s="9" t="s">
        <v>229</v>
      </c>
      <c r="B231" s="10">
        <v>0.5</v>
      </c>
      <c r="C231" s="10">
        <v>2.0499999999999998</v>
      </c>
      <c r="D231" s="10">
        <v>2.54</v>
      </c>
      <c r="E231" s="6">
        <f t="shared" si="12"/>
        <v>0.19685039370078738</v>
      </c>
      <c r="F231" s="11">
        <v>266</v>
      </c>
      <c r="G231" s="14">
        <v>239</v>
      </c>
      <c r="H231" s="18">
        <v>220</v>
      </c>
      <c r="I231" s="7">
        <f t="shared" si="13"/>
        <v>6019.6850393700779</v>
      </c>
      <c r="J231" s="8">
        <f t="shared" si="14"/>
        <v>24560.314960629923</v>
      </c>
      <c r="K231" s="7">
        <f t="shared" si="15"/>
        <v>736.22047244094483</v>
      </c>
    </row>
    <row r="232" spans="1:13" x14ac:dyDescent="0.2">
      <c r="A232" s="9" t="s">
        <v>230</v>
      </c>
      <c r="B232" s="10">
        <v>1.0900000000000001</v>
      </c>
      <c r="C232" s="10">
        <v>5.76</v>
      </c>
      <c r="D232" s="10">
        <v>6.85</v>
      </c>
      <c r="E232" s="6">
        <f t="shared" si="12"/>
        <v>0.15912408759124089</v>
      </c>
      <c r="F232" s="11">
        <v>461</v>
      </c>
      <c r="G232" s="14">
        <v>439</v>
      </c>
      <c r="H232" s="18">
        <v>406</v>
      </c>
      <c r="I232" s="7">
        <f t="shared" si="13"/>
        <v>8980.0087591240881</v>
      </c>
      <c r="J232" s="8">
        <f t="shared" si="14"/>
        <v>47453.991240875912</v>
      </c>
      <c r="K232" s="7">
        <f t="shared" si="15"/>
        <v>1098.2744525547446</v>
      </c>
    </row>
    <row r="233" spans="1:13" x14ac:dyDescent="0.2">
      <c r="A233" s="23" t="s">
        <v>231</v>
      </c>
      <c r="B233" s="24">
        <v>1.26</v>
      </c>
      <c r="C233" s="24">
        <v>0.69</v>
      </c>
      <c r="D233" s="24">
        <v>1.95</v>
      </c>
      <c r="E233" s="6">
        <f t="shared" si="12"/>
        <v>0.64615384615384619</v>
      </c>
      <c r="F233" s="25">
        <v>13</v>
      </c>
      <c r="G233" s="26">
        <v>15</v>
      </c>
      <c r="H233" s="27">
        <v>0</v>
      </c>
      <c r="I233" s="7">
        <f t="shared" si="13"/>
        <v>0</v>
      </c>
      <c r="J233" s="8">
        <f t="shared" si="14"/>
        <v>0</v>
      </c>
      <c r="K233" s="7">
        <f t="shared" si="15"/>
        <v>0</v>
      </c>
      <c r="M233" s="28" t="s">
        <v>489</v>
      </c>
    </row>
    <row r="234" spans="1:13" x14ac:dyDescent="0.2">
      <c r="A234" s="9" t="s">
        <v>232</v>
      </c>
      <c r="B234" s="10">
        <v>0.83</v>
      </c>
      <c r="C234" s="10">
        <v>2.2599999999999998</v>
      </c>
      <c r="D234" s="10">
        <v>3.09</v>
      </c>
      <c r="E234" s="6">
        <f t="shared" si="12"/>
        <v>0.26860841423948217</v>
      </c>
      <c r="F234" s="11">
        <v>147</v>
      </c>
      <c r="G234" s="14">
        <v>130</v>
      </c>
      <c r="H234" s="18">
        <v>121</v>
      </c>
      <c r="I234" s="7">
        <f t="shared" si="13"/>
        <v>4517.724919093851</v>
      </c>
      <c r="J234" s="8">
        <f t="shared" si="14"/>
        <v>12301.275080906149</v>
      </c>
      <c r="K234" s="7">
        <f t="shared" si="15"/>
        <v>552.52750809061479</v>
      </c>
    </row>
    <row r="235" spans="1:13" x14ac:dyDescent="0.2">
      <c r="A235" s="9" t="s">
        <v>233</v>
      </c>
      <c r="B235" s="10">
        <v>2.89</v>
      </c>
      <c r="C235" s="10">
        <v>8.6199999999999992</v>
      </c>
      <c r="D235" s="10">
        <v>11.51</v>
      </c>
      <c r="E235" s="6">
        <f t="shared" si="12"/>
        <v>0.25108601216333626</v>
      </c>
      <c r="F235" s="11">
        <v>497</v>
      </c>
      <c r="G235" s="14">
        <v>416</v>
      </c>
      <c r="H235" s="18">
        <v>395</v>
      </c>
      <c r="I235" s="7">
        <f t="shared" si="13"/>
        <v>13785.877497827978</v>
      </c>
      <c r="J235" s="8">
        <f t="shared" si="14"/>
        <v>41119.122502172024</v>
      </c>
      <c r="K235" s="7">
        <f t="shared" si="15"/>
        <v>1686.0425716768029</v>
      </c>
    </row>
    <row r="236" spans="1:13" x14ac:dyDescent="0.2">
      <c r="A236" s="9" t="s">
        <v>234</v>
      </c>
      <c r="B236" s="10">
        <v>0.52</v>
      </c>
      <c r="C236" s="10">
        <v>0.95</v>
      </c>
      <c r="D236" s="10">
        <v>1.47</v>
      </c>
      <c r="E236" s="6">
        <f t="shared" si="12"/>
        <v>0.35374149659863946</v>
      </c>
      <c r="F236" s="11">
        <v>153</v>
      </c>
      <c r="G236" s="14">
        <v>162</v>
      </c>
      <c r="H236" s="18">
        <v>158</v>
      </c>
      <c r="I236" s="7">
        <f t="shared" si="13"/>
        <v>7768.8707482993195</v>
      </c>
      <c r="J236" s="8">
        <f t="shared" si="14"/>
        <v>14193.12925170068</v>
      </c>
      <c r="K236" s="7">
        <f t="shared" si="15"/>
        <v>950.14965986394554</v>
      </c>
    </row>
    <row r="237" spans="1:13" x14ac:dyDescent="0.2">
      <c r="A237" s="9" t="s">
        <v>235</v>
      </c>
      <c r="B237" s="10">
        <v>0.97</v>
      </c>
      <c r="C237" s="10">
        <v>3.9</v>
      </c>
      <c r="D237" s="10">
        <v>4.8600000000000003</v>
      </c>
      <c r="E237" s="6">
        <f t="shared" si="12"/>
        <v>0.19958847736625512</v>
      </c>
      <c r="F237" s="11">
        <v>258</v>
      </c>
      <c r="G237" s="14">
        <v>289</v>
      </c>
      <c r="H237" s="18">
        <v>249</v>
      </c>
      <c r="I237" s="7">
        <f t="shared" si="13"/>
        <v>6907.9567901234559</v>
      </c>
      <c r="J237" s="8">
        <f t="shared" si="14"/>
        <v>27703.043209876545</v>
      </c>
      <c r="K237" s="7">
        <f t="shared" si="15"/>
        <v>844.85802469135797</v>
      </c>
    </row>
    <row r="238" spans="1:13" x14ac:dyDescent="0.2">
      <c r="A238" s="9" t="s">
        <v>236</v>
      </c>
      <c r="B238" s="10">
        <v>1.21</v>
      </c>
      <c r="C238" s="10">
        <v>4.04</v>
      </c>
      <c r="D238" s="10">
        <v>5.25</v>
      </c>
      <c r="E238" s="6">
        <f t="shared" si="12"/>
        <v>0.23047619047619047</v>
      </c>
      <c r="F238" s="11">
        <v>251</v>
      </c>
      <c r="G238" s="14">
        <v>294</v>
      </c>
      <c r="H238" s="18">
        <v>296</v>
      </c>
      <c r="I238" s="7">
        <f t="shared" si="13"/>
        <v>9482.71238095238</v>
      </c>
      <c r="J238" s="8">
        <f t="shared" si="14"/>
        <v>31661.28761904762</v>
      </c>
      <c r="K238" s="7">
        <f t="shared" si="15"/>
        <v>1159.7561904761906</v>
      </c>
    </row>
    <row r="239" spans="1:13" x14ac:dyDescent="0.2">
      <c r="A239" s="9" t="s">
        <v>237</v>
      </c>
      <c r="B239" s="10">
        <v>1.41</v>
      </c>
      <c r="C239" s="10">
        <v>2.96</v>
      </c>
      <c r="D239" s="10">
        <v>4.37</v>
      </c>
      <c r="E239" s="6">
        <f t="shared" si="12"/>
        <v>0.32265446224256289</v>
      </c>
      <c r="F239" s="11">
        <v>392</v>
      </c>
      <c r="G239" s="14">
        <v>384</v>
      </c>
      <c r="H239" s="18">
        <v>363</v>
      </c>
      <c r="I239" s="7">
        <f t="shared" si="13"/>
        <v>16280.176201372995</v>
      </c>
      <c r="J239" s="8">
        <f t="shared" si="14"/>
        <v>34176.823798627003</v>
      </c>
      <c r="K239" s="7">
        <f t="shared" si="15"/>
        <v>1991.1006864988556</v>
      </c>
    </row>
    <row r="240" spans="1:13" x14ac:dyDescent="0.2">
      <c r="A240" s="9" t="s">
        <v>238</v>
      </c>
      <c r="B240" s="10">
        <v>0.8</v>
      </c>
      <c r="C240" s="10">
        <v>6.14</v>
      </c>
      <c r="D240" s="10">
        <v>6.93</v>
      </c>
      <c r="E240" s="6">
        <f t="shared" si="12"/>
        <v>0.11544011544011545</v>
      </c>
      <c r="F240" s="11">
        <v>438</v>
      </c>
      <c r="G240" s="14">
        <v>433</v>
      </c>
      <c r="H240" s="18">
        <v>357</v>
      </c>
      <c r="I240" s="7">
        <f t="shared" si="13"/>
        <v>5728.484848484849</v>
      </c>
      <c r="J240" s="8">
        <f t="shared" si="14"/>
        <v>43894.515151515152</v>
      </c>
      <c r="K240" s="7">
        <f t="shared" si="15"/>
        <v>700.60606060606074</v>
      </c>
    </row>
    <row r="241" spans="1:11" x14ac:dyDescent="0.2">
      <c r="A241" s="9" t="s">
        <v>239</v>
      </c>
      <c r="B241" s="10">
        <v>1.72</v>
      </c>
      <c r="C241" s="10">
        <v>2.0099999999999998</v>
      </c>
      <c r="D241" s="10">
        <v>3.73</v>
      </c>
      <c r="E241" s="6">
        <f t="shared" si="12"/>
        <v>0.46112600536193027</v>
      </c>
      <c r="F241" s="11">
        <v>325</v>
      </c>
      <c r="G241" s="14">
        <v>315</v>
      </c>
      <c r="H241" s="18">
        <v>274</v>
      </c>
      <c r="I241" s="7">
        <f t="shared" si="13"/>
        <v>17562.445040214476</v>
      </c>
      <c r="J241" s="8">
        <f t="shared" si="14"/>
        <v>20523.554959785524</v>
      </c>
      <c r="K241" s="7">
        <f t="shared" si="15"/>
        <v>2147.9249329758713</v>
      </c>
    </row>
    <row r="242" spans="1:11" x14ac:dyDescent="0.2">
      <c r="A242" s="9" t="s">
        <v>240</v>
      </c>
      <c r="B242" s="10">
        <v>2.35</v>
      </c>
      <c r="C242" s="10">
        <v>2.92</v>
      </c>
      <c r="D242" s="10">
        <v>5.27</v>
      </c>
      <c r="E242" s="6">
        <f t="shared" si="12"/>
        <v>0.44592030360531315</v>
      </c>
      <c r="F242" s="11">
        <v>186</v>
      </c>
      <c r="G242" s="14">
        <v>180</v>
      </c>
      <c r="H242" s="18">
        <v>166</v>
      </c>
      <c r="I242" s="7">
        <f t="shared" si="13"/>
        <v>10289.165085388995</v>
      </c>
      <c r="J242" s="8">
        <f t="shared" si="14"/>
        <v>12784.834914611005</v>
      </c>
      <c r="K242" s="7">
        <f t="shared" si="15"/>
        <v>1258.3870967741937</v>
      </c>
    </row>
    <row r="243" spans="1:11" x14ac:dyDescent="0.2">
      <c r="A243" s="9" t="s">
        <v>241</v>
      </c>
      <c r="B243" s="10">
        <v>2.27</v>
      </c>
      <c r="C243" s="10">
        <v>5.01</v>
      </c>
      <c r="D243" s="10">
        <v>7.28</v>
      </c>
      <c r="E243" s="6">
        <f t="shared" si="12"/>
        <v>0.31181318681318682</v>
      </c>
      <c r="F243" s="11">
        <v>496</v>
      </c>
      <c r="G243" s="14">
        <v>505</v>
      </c>
      <c r="H243" s="18">
        <v>473</v>
      </c>
      <c r="I243" s="7">
        <f t="shared" si="13"/>
        <v>20500.781593406595</v>
      </c>
      <c r="J243" s="8">
        <f t="shared" si="14"/>
        <v>45246.218406593405</v>
      </c>
      <c r="K243" s="7">
        <f t="shared" si="15"/>
        <v>2507.289835164835</v>
      </c>
    </row>
    <row r="244" spans="1:11" x14ac:dyDescent="0.2">
      <c r="A244" s="9" t="s">
        <v>242</v>
      </c>
      <c r="B244" s="10">
        <v>0.75</v>
      </c>
      <c r="C244" s="10">
        <v>2.54</v>
      </c>
      <c r="D244" s="10">
        <v>3.29</v>
      </c>
      <c r="E244" s="6">
        <f t="shared" si="12"/>
        <v>0.22796352583586627</v>
      </c>
      <c r="F244" s="11">
        <v>182</v>
      </c>
      <c r="G244" s="14">
        <v>162</v>
      </c>
      <c r="H244" s="18">
        <v>121</v>
      </c>
      <c r="I244" s="7">
        <f t="shared" si="13"/>
        <v>3834.1185410334347</v>
      </c>
      <c r="J244" s="8">
        <f t="shared" si="14"/>
        <v>12984.881458966565</v>
      </c>
      <c r="K244" s="7">
        <f t="shared" si="15"/>
        <v>468.92097264437689</v>
      </c>
    </row>
    <row r="245" spans="1:11" x14ac:dyDescent="0.2">
      <c r="A245" s="9" t="s">
        <v>243</v>
      </c>
      <c r="B245" s="10">
        <v>1.8</v>
      </c>
      <c r="C245" s="10">
        <v>1.84</v>
      </c>
      <c r="D245" s="10">
        <v>3.64</v>
      </c>
      <c r="E245" s="6">
        <f t="shared" si="12"/>
        <v>0.49450549450549453</v>
      </c>
      <c r="F245" s="11">
        <v>226</v>
      </c>
      <c r="G245" s="14">
        <v>199</v>
      </c>
      <c r="H245" s="18">
        <v>200</v>
      </c>
      <c r="I245" s="7">
        <f t="shared" si="13"/>
        <v>13747.252747252747</v>
      </c>
      <c r="J245" s="8">
        <f t="shared" si="14"/>
        <v>14052.747252747253</v>
      </c>
      <c r="K245" s="7">
        <f t="shared" si="15"/>
        <v>1681.3186813186815</v>
      </c>
    </row>
    <row r="246" spans="1:11" x14ac:dyDescent="0.2">
      <c r="A246" s="9" t="s">
        <v>244</v>
      </c>
      <c r="B246" s="10">
        <v>1.03</v>
      </c>
      <c r="C246" s="10">
        <v>4.8099999999999996</v>
      </c>
      <c r="D246" s="10">
        <v>5.84</v>
      </c>
      <c r="E246" s="6">
        <f t="shared" si="12"/>
        <v>0.17636986301369864</v>
      </c>
      <c r="F246" s="11">
        <v>273</v>
      </c>
      <c r="G246" s="14">
        <v>217</v>
      </c>
      <c r="H246" s="18">
        <v>195</v>
      </c>
      <c r="I246" s="7">
        <f t="shared" si="13"/>
        <v>4780.5051369863013</v>
      </c>
      <c r="J246" s="8">
        <f t="shared" si="14"/>
        <v>22324.494863013701</v>
      </c>
      <c r="K246" s="7">
        <f t="shared" si="15"/>
        <v>584.66609589041104</v>
      </c>
    </row>
    <row r="247" spans="1:11" x14ac:dyDescent="0.2">
      <c r="A247" s="9" t="s">
        <v>245</v>
      </c>
      <c r="B247" s="10">
        <v>0.67</v>
      </c>
      <c r="C247" s="10">
        <v>3.32</v>
      </c>
      <c r="D247" s="10">
        <v>4</v>
      </c>
      <c r="E247" s="6">
        <f t="shared" si="12"/>
        <v>0.16750000000000001</v>
      </c>
      <c r="F247" s="11">
        <v>211</v>
      </c>
      <c r="G247" s="14">
        <v>154</v>
      </c>
      <c r="H247" s="18">
        <v>163</v>
      </c>
      <c r="I247" s="7">
        <f t="shared" si="13"/>
        <v>3795.0475000000001</v>
      </c>
      <c r="J247" s="8">
        <f t="shared" si="14"/>
        <v>18861.952499999999</v>
      </c>
      <c r="K247" s="7">
        <f t="shared" si="15"/>
        <v>464.14250000000004</v>
      </c>
    </row>
    <row r="248" spans="1:11" x14ac:dyDescent="0.2">
      <c r="A248" s="9" t="s">
        <v>246</v>
      </c>
      <c r="B248" s="10">
        <v>2.16</v>
      </c>
      <c r="C248" s="10">
        <v>3.52</v>
      </c>
      <c r="D248" s="10">
        <v>5.68</v>
      </c>
      <c r="E248" s="6">
        <f t="shared" si="12"/>
        <v>0.38028169014084512</v>
      </c>
      <c r="F248" s="11">
        <v>272</v>
      </c>
      <c r="G248" s="14">
        <v>301</v>
      </c>
      <c r="H248" s="18">
        <v>291</v>
      </c>
      <c r="I248" s="7">
        <f t="shared" si="13"/>
        <v>15382.014084507044</v>
      </c>
      <c r="J248" s="8">
        <f t="shared" si="14"/>
        <v>25066.985915492958</v>
      </c>
      <c r="K248" s="7">
        <f t="shared" si="15"/>
        <v>1881.2535211267609</v>
      </c>
    </row>
    <row r="249" spans="1:11" x14ac:dyDescent="0.2">
      <c r="A249" s="9" t="s">
        <v>247</v>
      </c>
      <c r="B249" s="10">
        <v>2.31</v>
      </c>
      <c r="C249" s="10">
        <v>4.0199999999999996</v>
      </c>
      <c r="D249" s="10">
        <v>6.33</v>
      </c>
      <c r="E249" s="6">
        <f t="shared" si="12"/>
        <v>0.36492890995260663</v>
      </c>
      <c r="F249" s="11">
        <v>489</v>
      </c>
      <c r="G249" s="14">
        <v>459</v>
      </c>
      <c r="H249" s="18">
        <v>439</v>
      </c>
      <c r="I249" s="7">
        <f t="shared" si="13"/>
        <v>22268.327014218008</v>
      </c>
      <c r="J249" s="8">
        <f t="shared" si="14"/>
        <v>38752.672985781988</v>
      </c>
      <c r="K249" s="7">
        <f t="shared" si="15"/>
        <v>2723.4644549763034</v>
      </c>
    </row>
    <row r="250" spans="1:11" x14ac:dyDescent="0.2">
      <c r="A250" s="9" t="s">
        <v>248</v>
      </c>
      <c r="B250" s="10">
        <v>1.55</v>
      </c>
      <c r="C250" s="10">
        <v>4.9400000000000004</v>
      </c>
      <c r="D250" s="10">
        <v>6.49</v>
      </c>
      <c r="E250" s="6">
        <f t="shared" si="12"/>
        <v>0.23882896764252695</v>
      </c>
      <c r="F250" s="11">
        <v>217</v>
      </c>
      <c r="G250" s="14">
        <v>170</v>
      </c>
      <c r="H250" s="18">
        <v>166</v>
      </c>
      <c r="I250" s="7">
        <f t="shared" si="13"/>
        <v>5510.7395993836672</v>
      </c>
      <c r="J250" s="8">
        <f t="shared" si="14"/>
        <v>17563.260400616331</v>
      </c>
      <c r="K250" s="7">
        <f t="shared" si="15"/>
        <v>673.97534668721107</v>
      </c>
    </row>
    <row r="251" spans="1:11" x14ac:dyDescent="0.2">
      <c r="A251" s="9" t="s">
        <v>249</v>
      </c>
      <c r="B251" s="10">
        <v>1.4</v>
      </c>
      <c r="C251" s="10">
        <v>4.8099999999999996</v>
      </c>
      <c r="D251" s="10">
        <v>6.21</v>
      </c>
      <c r="E251" s="6">
        <f t="shared" si="12"/>
        <v>0.22544283413848629</v>
      </c>
      <c r="F251" s="11">
        <v>431</v>
      </c>
      <c r="G251" s="14">
        <v>384</v>
      </c>
      <c r="H251" s="18">
        <v>381</v>
      </c>
      <c r="I251" s="7">
        <f t="shared" si="13"/>
        <v>11939.227053140095</v>
      </c>
      <c r="J251" s="8">
        <f t="shared" si="14"/>
        <v>41019.772946859906</v>
      </c>
      <c r="K251" s="7">
        <f t="shared" si="15"/>
        <v>1460.1932367149757</v>
      </c>
    </row>
    <row r="252" spans="1:11" x14ac:dyDescent="0.2">
      <c r="A252" s="9" t="s">
        <v>250</v>
      </c>
      <c r="B252" s="10">
        <v>1.37</v>
      </c>
      <c r="C252" s="10">
        <v>1.21</v>
      </c>
      <c r="D252" s="10">
        <v>2.57</v>
      </c>
      <c r="E252" s="6">
        <f t="shared" si="12"/>
        <v>0.5330739299610896</v>
      </c>
      <c r="F252" s="11">
        <v>275</v>
      </c>
      <c r="G252" s="14">
        <v>268</v>
      </c>
      <c r="H252" s="18">
        <v>244</v>
      </c>
      <c r="I252" s="7">
        <f t="shared" si="13"/>
        <v>18079.735408560315</v>
      </c>
      <c r="J252" s="8">
        <f t="shared" si="14"/>
        <v>15836.264591439685</v>
      </c>
      <c r="K252" s="7">
        <f t="shared" si="15"/>
        <v>2211.1906614785998</v>
      </c>
    </row>
    <row r="253" spans="1:11" x14ac:dyDescent="0.2">
      <c r="A253" s="9" t="s">
        <v>251</v>
      </c>
      <c r="B253" s="10">
        <v>0.87</v>
      </c>
      <c r="C253" s="10">
        <v>6.68</v>
      </c>
      <c r="D253" s="10">
        <v>7.55</v>
      </c>
      <c r="E253" s="6">
        <f t="shared" si="12"/>
        <v>0.1152317880794702</v>
      </c>
      <c r="F253" s="11">
        <v>431</v>
      </c>
      <c r="G253" s="14">
        <v>368</v>
      </c>
      <c r="H253" s="18">
        <v>381</v>
      </c>
      <c r="I253" s="7">
        <f t="shared" si="13"/>
        <v>6102.5602649006623</v>
      </c>
      <c r="J253" s="8">
        <f t="shared" si="14"/>
        <v>46856.439735099339</v>
      </c>
      <c r="K253" s="7">
        <f t="shared" si="15"/>
        <v>746.35629139072842</v>
      </c>
    </row>
    <row r="254" spans="1:11" x14ac:dyDescent="0.2">
      <c r="A254" s="9" t="s">
        <v>252</v>
      </c>
      <c r="B254" s="10">
        <v>0.31</v>
      </c>
      <c r="C254" s="10">
        <v>1.82</v>
      </c>
      <c r="D254" s="10">
        <v>2.13</v>
      </c>
      <c r="E254" s="6">
        <f t="shared" si="12"/>
        <v>0.1455399061032864</v>
      </c>
      <c r="F254" s="11">
        <v>157</v>
      </c>
      <c r="G254" s="14">
        <v>146</v>
      </c>
      <c r="H254" s="18">
        <v>146</v>
      </c>
      <c r="I254" s="7">
        <f t="shared" si="13"/>
        <v>2953.5868544600944</v>
      </c>
      <c r="J254" s="8">
        <f t="shared" si="14"/>
        <v>17340.413145539904</v>
      </c>
      <c r="K254" s="7">
        <f t="shared" si="15"/>
        <v>361.23004694835686</v>
      </c>
    </row>
    <row r="255" spans="1:11" x14ac:dyDescent="0.2">
      <c r="A255" s="9" t="s">
        <v>253</v>
      </c>
      <c r="B255" s="10">
        <v>0.77</v>
      </c>
      <c r="C255" s="10">
        <v>5.29</v>
      </c>
      <c r="D255" s="10">
        <v>6.06</v>
      </c>
      <c r="E255" s="6">
        <f t="shared" si="12"/>
        <v>0.12706270627062707</v>
      </c>
      <c r="F255" s="11">
        <v>427</v>
      </c>
      <c r="G255" s="14">
        <v>360</v>
      </c>
      <c r="H255" s="18">
        <v>386</v>
      </c>
      <c r="I255" s="7">
        <f t="shared" si="13"/>
        <v>6817.4224422442248</v>
      </c>
      <c r="J255" s="8">
        <f t="shared" si="14"/>
        <v>46836.577557755772</v>
      </c>
      <c r="K255" s="7">
        <f t="shared" si="15"/>
        <v>833.78547854785484</v>
      </c>
    </row>
    <row r="256" spans="1:11" x14ac:dyDescent="0.2">
      <c r="A256" s="9" t="s">
        <v>254</v>
      </c>
      <c r="B256" s="10">
        <v>0.87</v>
      </c>
      <c r="C256" s="10">
        <v>4.01</v>
      </c>
      <c r="D256" s="10">
        <v>4.88</v>
      </c>
      <c r="E256" s="6">
        <f t="shared" si="12"/>
        <v>0.17827868852459017</v>
      </c>
      <c r="F256" s="11">
        <v>497</v>
      </c>
      <c r="G256" s="14">
        <v>446</v>
      </c>
      <c r="H256" s="18">
        <v>434</v>
      </c>
      <c r="I256" s="7">
        <f t="shared" si="13"/>
        <v>10754.840163934427</v>
      </c>
      <c r="J256" s="8">
        <f t="shared" si="14"/>
        <v>49571.159836065577</v>
      </c>
      <c r="K256" s="7">
        <f t="shared" si="15"/>
        <v>1315.3401639344263</v>
      </c>
    </row>
    <row r="257" spans="1:11" x14ac:dyDescent="0.2">
      <c r="A257" s="9" t="s">
        <v>255</v>
      </c>
      <c r="B257" s="10">
        <v>0.61</v>
      </c>
      <c r="C257" s="10">
        <v>6.02</v>
      </c>
      <c r="D257" s="10">
        <v>6.63</v>
      </c>
      <c r="E257" s="6">
        <f t="shared" si="12"/>
        <v>9.2006033182503777E-2</v>
      </c>
      <c r="F257" s="11">
        <v>583</v>
      </c>
      <c r="G257" s="14">
        <v>538</v>
      </c>
      <c r="H257" s="18">
        <v>472</v>
      </c>
      <c r="I257" s="7">
        <f t="shared" si="13"/>
        <v>6036.3318250377079</v>
      </c>
      <c r="J257" s="8">
        <f t="shared" si="14"/>
        <v>59571.668174962295</v>
      </c>
      <c r="K257" s="7">
        <f t="shared" si="15"/>
        <v>738.25641025641028</v>
      </c>
    </row>
    <row r="258" spans="1:11" x14ac:dyDescent="0.2">
      <c r="A258" s="9" t="s">
        <v>256</v>
      </c>
      <c r="B258" s="10">
        <v>0.61</v>
      </c>
      <c r="C258" s="10">
        <v>1.56</v>
      </c>
      <c r="D258" s="10">
        <v>2.1800000000000002</v>
      </c>
      <c r="E258" s="6">
        <f t="shared" si="12"/>
        <v>0.27981651376146788</v>
      </c>
      <c r="F258" s="11">
        <v>240</v>
      </c>
      <c r="G258" s="14">
        <v>288</v>
      </c>
      <c r="H258" s="18">
        <v>250</v>
      </c>
      <c r="I258" s="7">
        <f t="shared" si="13"/>
        <v>9723.6238532110092</v>
      </c>
      <c r="J258" s="8">
        <f t="shared" si="14"/>
        <v>25026.376146788993</v>
      </c>
      <c r="K258" s="7">
        <f t="shared" si="15"/>
        <v>1189.2201834862385</v>
      </c>
    </row>
    <row r="259" spans="1:11" x14ac:dyDescent="0.2">
      <c r="A259" s="9" t="s">
        <v>257</v>
      </c>
      <c r="B259" s="10">
        <v>2.4700000000000002</v>
      </c>
      <c r="C259" s="10">
        <v>2.4</v>
      </c>
      <c r="D259" s="10">
        <v>4.87</v>
      </c>
      <c r="E259" s="6">
        <f t="shared" si="12"/>
        <v>0.50718685831622179</v>
      </c>
      <c r="F259" s="11">
        <v>249</v>
      </c>
      <c r="G259" s="14">
        <v>269</v>
      </c>
      <c r="H259" s="18">
        <v>301</v>
      </c>
      <c r="I259" s="7">
        <f t="shared" si="13"/>
        <v>21220.190965092403</v>
      </c>
      <c r="J259" s="8">
        <f t="shared" si="14"/>
        <v>20618.809034907597</v>
      </c>
      <c r="K259" s="7">
        <f t="shared" si="15"/>
        <v>2595.2751540041068</v>
      </c>
    </row>
    <row r="260" spans="1:11" x14ac:dyDescent="0.2">
      <c r="A260" s="9" t="s">
        <v>258</v>
      </c>
      <c r="B260" s="10">
        <v>0.63</v>
      </c>
      <c r="C260" s="10">
        <v>6.02</v>
      </c>
      <c r="D260" s="10">
        <v>6.65</v>
      </c>
      <c r="E260" s="6">
        <f t="shared" si="12"/>
        <v>9.4736842105263147E-2</v>
      </c>
      <c r="F260" s="11">
        <v>243</v>
      </c>
      <c r="G260" s="14">
        <v>216</v>
      </c>
      <c r="H260" s="18">
        <v>172</v>
      </c>
      <c r="I260" s="7">
        <f t="shared" si="13"/>
        <v>2264.9684210526311</v>
      </c>
      <c r="J260" s="8">
        <f t="shared" si="14"/>
        <v>21643.031578947368</v>
      </c>
      <c r="K260" s="7">
        <f t="shared" si="15"/>
        <v>277.01052631578943</v>
      </c>
    </row>
    <row r="261" spans="1:11" x14ac:dyDescent="0.2">
      <c r="A261" s="9" t="s">
        <v>259</v>
      </c>
      <c r="B261" s="10">
        <v>0.79</v>
      </c>
      <c r="C261" s="10">
        <v>2.09</v>
      </c>
      <c r="D261" s="10">
        <v>2.88</v>
      </c>
      <c r="E261" s="6">
        <f t="shared" si="12"/>
        <v>0.27430555555555558</v>
      </c>
      <c r="F261" s="11">
        <v>158</v>
      </c>
      <c r="G261" s="14">
        <v>122</v>
      </c>
      <c r="H261" s="18">
        <v>152</v>
      </c>
      <c r="I261" s="7">
        <f t="shared" si="13"/>
        <v>5795.5277777777783</v>
      </c>
      <c r="J261" s="8">
        <f t="shared" si="14"/>
        <v>15332.472222222223</v>
      </c>
      <c r="K261" s="7">
        <f t="shared" si="15"/>
        <v>708.80555555555566</v>
      </c>
    </row>
    <row r="262" spans="1:11" x14ac:dyDescent="0.2">
      <c r="A262" s="9" t="s">
        <v>260</v>
      </c>
      <c r="B262" s="10">
        <v>2.4500000000000002</v>
      </c>
      <c r="C262" s="10">
        <v>7.25</v>
      </c>
      <c r="D262" s="10">
        <v>9.6999999999999993</v>
      </c>
      <c r="E262" s="6">
        <f t="shared" si="12"/>
        <v>0.25257731958762891</v>
      </c>
      <c r="F262" s="11">
        <v>299</v>
      </c>
      <c r="G262" s="14">
        <v>261</v>
      </c>
      <c r="H262" s="18">
        <v>258</v>
      </c>
      <c r="I262" s="7">
        <f t="shared" si="13"/>
        <v>9057.9278350515488</v>
      </c>
      <c r="J262" s="8">
        <f t="shared" si="14"/>
        <v>26804.072164948451</v>
      </c>
      <c r="K262" s="7">
        <f t="shared" si="15"/>
        <v>1107.8041237113405</v>
      </c>
    </row>
    <row r="263" spans="1:11" x14ac:dyDescent="0.2">
      <c r="A263" s="9" t="s">
        <v>261</v>
      </c>
      <c r="B263" s="10">
        <v>0.51</v>
      </c>
      <c r="C263" s="10">
        <v>0.92</v>
      </c>
      <c r="D263" s="10">
        <v>1.44</v>
      </c>
      <c r="E263" s="6">
        <f t="shared" si="12"/>
        <v>0.35416666666666669</v>
      </c>
      <c r="F263" s="11">
        <v>105</v>
      </c>
      <c r="G263" s="14">
        <v>96</v>
      </c>
      <c r="H263" s="18">
        <v>112</v>
      </c>
      <c r="I263" s="7">
        <f t="shared" si="13"/>
        <v>5513.666666666667</v>
      </c>
      <c r="J263" s="8">
        <f t="shared" si="14"/>
        <v>10054.333333333332</v>
      </c>
      <c r="K263" s="7">
        <f t="shared" si="15"/>
        <v>674.33333333333337</v>
      </c>
    </row>
    <row r="264" spans="1:11" x14ac:dyDescent="0.2">
      <c r="A264" s="9" t="s">
        <v>262</v>
      </c>
      <c r="B264" s="10">
        <v>1.57</v>
      </c>
      <c r="C264" s="10">
        <v>3.9</v>
      </c>
      <c r="D264" s="10">
        <v>5.47</v>
      </c>
      <c r="E264" s="6">
        <f t="shared" ref="E264:E327" si="16">B264/D264</f>
        <v>0.28702010968921393</v>
      </c>
      <c r="F264" s="11">
        <v>366</v>
      </c>
      <c r="G264" s="14">
        <v>379</v>
      </c>
      <c r="H264" s="18">
        <v>380</v>
      </c>
      <c r="I264" s="7">
        <f t="shared" si="13"/>
        <v>15160.402193784279</v>
      </c>
      <c r="J264" s="8">
        <f t="shared" si="14"/>
        <v>37659.597806215723</v>
      </c>
      <c r="K264" s="7">
        <f t="shared" si="15"/>
        <v>1854.1499085923219</v>
      </c>
    </row>
    <row r="265" spans="1:11" x14ac:dyDescent="0.2">
      <c r="A265" s="9" t="s">
        <v>263</v>
      </c>
      <c r="B265" s="10">
        <v>0.95</v>
      </c>
      <c r="C265" s="10">
        <v>2.84</v>
      </c>
      <c r="D265" s="10">
        <v>3.79</v>
      </c>
      <c r="E265" s="6">
        <f t="shared" si="16"/>
        <v>0.25065963060686014</v>
      </c>
      <c r="F265" s="11">
        <v>305</v>
      </c>
      <c r="G265" s="14">
        <v>315</v>
      </c>
      <c r="H265" s="18">
        <v>282</v>
      </c>
      <c r="I265" s="7">
        <f t="shared" ref="I265:I328" si="17">(B265/D265)*(H265*139)</f>
        <v>9825.3562005277035</v>
      </c>
      <c r="J265" s="8">
        <f t="shared" ref="J265:J328" si="18">(H265*139)-I265</f>
        <v>29372.643799472295</v>
      </c>
      <c r="K265" s="7">
        <f t="shared" ref="K265:K328" si="19">(B265/D265)*(H265*17)</f>
        <v>1201.6622691292876</v>
      </c>
    </row>
    <row r="266" spans="1:11" x14ac:dyDescent="0.2">
      <c r="A266" s="9" t="s">
        <v>264</v>
      </c>
      <c r="B266" s="10">
        <v>0.7</v>
      </c>
      <c r="C266" s="10">
        <v>2.4700000000000002</v>
      </c>
      <c r="D266" s="10">
        <v>3.17</v>
      </c>
      <c r="E266" s="6">
        <f t="shared" si="16"/>
        <v>0.22082018927444794</v>
      </c>
      <c r="F266" s="11">
        <v>325</v>
      </c>
      <c r="G266" s="14">
        <v>246</v>
      </c>
      <c r="H266" s="18">
        <v>267</v>
      </c>
      <c r="I266" s="7">
        <f t="shared" si="17"/>
        <v>8195.299684542586</v>
      </c>
      <c r="J266" s="8">
        <f t="shared" si="18"/>
        <v>28917.700315457412</v>
      </c>
      <c r="K266" s="7">
        <f t="shared" si="19"/>
        <v>1002.3028391167192</v>
      </c>
    </row>
    <row r="267" spans="1:11" x14ac:dyDescent="0.2">
      <c r="A267" s="9" t="s">
        <v>265</v>
      </c>
      <c r="B267" s="10">
        <v>2.4900000000000002</v>
      </c>
      <c r="C267" s="10">
        <v>4.87</v>
      </c>
      <c r="D267" s="10">
        <v>7.37</v>
      </c>
      <c r="E267" s="6">
        <f t="shared" si="16"/>
        <v>0.33785617367706922</v>
      </c>
      <c r="F267" s="11">
        <v>142</v>
      </c>
      <c r="G267" s="14">
        <v>113</v>
      </c>
      <c r="H267" s="18">
        <v>97</v>
      </c>
      <c r="I267" s="7">
        <f t="shared" si="17"/>
        <v>4555.3147896879245</v>
      </c>
      <c r="J267" s="8">
        <f t="shared" si="18"/>
        <v>8927.6852103120764</v>
      </c>
      <c r="K267" s="7">
        <f t="shared" si="19"/>
        <v>557.12483039348717</v>
      </c>
    </row>
    <row r="268" spans="1:11" x14ac:dyDescent="0.2">
      <c r="A268" s="9" t="s">
        <v>266</v>
      </c>
      <c r="B268" s="10">
        <v>0.57999999999999996</v>
      </c>
      <c r="C268" s="10">
        <v>3.77</v>
      </c>
      <c r="D268" s="10">
        <v>4.3499999999999996</v>
      </c>
      <c r="E268" s="6">
        <f t="shared" si="16"/>
        <v>0.13333333333333333</v>
      </c>
      <c r="F268" s="11">
        <v>200</v>
      </c>
      <c r="G268" s="14">
        <v>183</v>
      </c>
      <c r="H268" s="18">
        <v>190</v>
      </c>
      <c r="I268" s="7">
        <f t="shared" si="17"/>
        <v>3521.3333333333335</v>
      </c>
      <c r="J268" s="8">
        <f t="shared" si="18"/>
        <v>22888.666666666668</v>
      </c>
      <c r="K268" s="7">
        <f t="shared" si="19"/>
        <v>430.66666666666669</v>
      </c>
    </row>
    <row r="269" spans="1:11" x14ac:dyDescent="0.2">
      <c r="A269" s="9" t="s">
        <v>267</v>
      </c>
      <c r="B269" s="10">
        <v>0.88</v>
      </c>
      <c r="C269" s="10">
        <v>5.4</v>
      </c>
      <c r="D269" s="10">
        <v>6.28</v>
      </c>
      <c r="E269" s="6">
        <f t="shared" si="16"/>
        <v>0.14012738853503184</v>
      </c>
      <c r="F269" s="11"/>
      <c r="G269" s="14">
        <v>259</v>
      </c>
      <c r="H269" s="18">
        <v>277</v>
      </c>
      <c r="I269" s="7">
        <f t="shared" si="17"/>
        <v>5395.3248407643314</v>
      </c>
      <c r="J269" s="8">
        <f t="shared" si="18"/>
        <v>33107.675159235667</v>
      </c>
      <c r="K269" s="7">
        <f t="shared" si="19"/>
        <v>659.85987261146499</v>
      </c>
    </row>
    <row r="270" spans="1:11" x14ac:dyDescent="0.2">
      <c r="A270" s="9" t="s">
        <v>268</v>
      </c>
      <c r="B270" s="10">
        <v>0.79</v>
      </c>
      <c r="C270" s="10">
        <v>4.57</v>
      </c>
      <c r="D270" s="10">
        <v>5.36</v>
      </c>
      <c r="E270" s="6">
        <f t="shared" si="16"/>
        <v>0.14738805970149255</v>
      </c>
      <c r="F270" s="11">
        <v>352</v>
      </c>
      <c r="G270" s="14">
        <v>287</v>
      </c>
      <c r="H270" s="18">
        <v>270</v>
      </c>
      <c r="I270" s="7">
        <f t="shared" si="17"/>
        <v>5531.4738805970155</v>
      </c>
      <c r="J270" s="8">
        <f t="shared" si="18"/>
        <v>31998.526119402984</v>
      </c>
      <c r="K270" s="7">
        <f t="shared" si="19"/>
        <v>676.5111940298508</v>
      </c>
    </row>
    <row r="271" spans="1:11" x14ac:dyDescent="0.2">
      <c r="A271" s="9" t="s">
        <v>269</v>
      </c>
      <c r="B271" s="10">
        <v>0.53</v>
      </c>
      <c r="C271" s="10">
        <v>5.45</v>
      </c>
      <c r="D271" s="10">
        <v>5.98</v>
      </c>
      <c r="E271" s="6">
        <f t="shared" si="16"/>
        <v>8.8628762541806017E-2</v>
      </c>
      <c r="F271" s="11">
        <v>298</v>
      </c>
      <c r="G271" s="14">
        <v>274</v>
      </c>
      <c r="H271" s="18">
        <v>257</v>
      </c>
      <c r="I271" s="7">
        <f t="shared" si="17"/>
        <v>3166.0852842809363</v>
      </c>
      <c r="J271" s="8">
        <f t="shared" si="18"/>
        <v>32556.914715719064</v>
      </c>
      <c r="K271" s="7">
        <f t="shared" si="19"/>
        <v>387.2190635451505</v>
      </c>
    </row>
    <row r="272" spans="1:11" x14ac:dyDescent="0.2">
      <c r="A272" s="9" t="s">
        <v>270</v>
      </c>
      <c r="B272" s="10">
        <v>0.78</v>
      </c>
      <c r="C272" s="10">
        <v>1.45</v>
      </c>
      <c r="D272" s="10">
        <v>2.23</v>
      </c>
      <c r="E272" s="6">
        <f t="shared" si="16"/>
        <v>0.34977578475336324</v>
      </c>
      <c r="F272" s="11">
        <v>28</v>
      </c>
      <c r="G272" s="14">
        <v>29</v>
      </c>
      <c r="H272" s="18">
        <v>22</v>
      </c>
      <c r="I272" s="7">
        <f t="shared" si="17"/>
        <v>1069.6143497757848</v>
      </c>
      <c r="J272" s="8">
        <f t="shared" si="18"/>
        <v>1988.3856502242152</v>
      </c>
      <c r="K272" s="7">
        <f t="shared" si="19"/>
        <v>130.81614349775785</v>
      </c>
    </row>
    <row r="273" spans="1:11" x14ac:dyDescent="0.2">
      <c r="A273" s="9" t="s">
        <v>271</v>
      </c>
      <c r="B273" s="10">
        <v>1.74</v>
      </c>
      <c r="C273" s="10">
        <v>4.32</v>
      </c>
      <c r="D273" s="10">
        <v>6.07</v>
      </c>
      <c r="E273" s="6">
        <f t="shared" si="16"/>
        <v>0.28665568369028005</v>
      </c>
      <c r="F273" s="11">
        <v>302</v>
      </c>
      <c r="G273" s="14">
        <v>237</v>
      </c>
      <c r="H273" s="18">
        <v>230</v>
      </c>
      <c r="I273" s="7">
        <f t="shared" si="17"/>
        <v>9164.3822075782537</v>
      </c>
      <c r="J273" s="8">
        <f t="shared" si="18"/>
        <v>22805.617792421748</v>
      </c>
      <c r="K273" s="7">
        <f t="shared" si="19"/>
        <v>1120.823723228995</v>
      </c>
    </row>
    <row r="274" spans="1:11" x14ac:dyDescent="0.2">
      <c r="A274" s="9" t="s">
        <v>272</v>
      </c>
      <c r="B274" s="10">
        <v>1.87</v>
      </c>
      <c r="C274" s="10">
        <v>4.18</v>
      </c>
      <c r="D274" s="10">
        <v>6.05</v>
      </c>
      <c r="E274" s="6">
        <f t="shared" si="16"/>
        <v>0.30909090909090914</v>
      </c>
      <c r="F274" s="11">
        <v>326</v>
      </c>
      <c r="G274" s="14">
        <v>307</v>
      </c>
      <c r="H274" s="18">
        <v>271</v>
      </c>
      <c r="I274" s="7">
        <f t="shared" si="17"/>
        <v>11643.145454545456</v>
      </c>
      <c r="J274" s="8">
        <f t="shared" si="18"/>
        <v>26025.854545454546</v>
      </c>
      <c r="K274" s="7">
        <f t="shared" si="19"/>
        <v>1423.9818181818184</v>
      </c>
    </row>
    <row r="275" spans="1:11" x14ac:dyDescent="0.2">
      <c r="A275" s="9" t="s">
        <v>273</v>
      </c>
      <c r="B275" s="10">
        <v>1.1299999999999999</v>
      </c>
      <c r="C275" s="10">
        <v>2.93</v>
      </c>
      <c r="D275" s="10">
        <v>4.0599999999999996</v>
      </c>
      <c r="E275" s="6">
        <f t="shared" si="16"/>
        <v>0.27832512315270935</v>
      </c>
      <c r="F275" s="11">
        <v>149</v>
      </c>
      <c r="G275" s="14">
        <v>120</v>
      </c>
      <c r="H275" s="18">
        <v>110</v>
      </c>
      <c r="I275" s="7">
        <f t="shared" si="17"/>
        <v>4255.5911330049257</v>
      </c>
      <c r="J275" s="8">
        <f t="shared" si="18"/>
        <v>11034.408866995074</v>
      </c>
      <c r="K275" s="7">
        <f t="shared" si="19"/>
        <v>520.46798029556646</v>
      </c>
    </row>
    <row r="276" spans="1:11" x14ac:dyDescent="0.2">
      <c r="A276" s="9" t="s">
        <v>274</v>
      </c>
      <c r="B276" s="10">
        <v>0.96</v>
      </c>
      <c r="C276" s="10">
        <v>5.39</v>
      </c>
      <c r="D276" s="10">
        <v>6.36</v>
      </c>
      <c r="E276" s="6">
        <f t="shared" si="16"/>
        <v>0.15094339622641509</v>
      </c>
      <c r="F276" s="11">
        <v>421</v>
      </c>
      <c r="G276" s="14">
        <v>375</v>
      </c>
      <c r="H276" s="18">
        <v>429</v>
      </c>
      <c r="I276" s="7">
        <f t="shared" si="17"/>
        <v>9000.9056603773588</v>
      </c>
      <c r="J276" s="8">
        <f t="shared" si="18"/>
        <v>50630.094339622643</v>
      </c>
      <c r="K276" s="7">
        <f t="shared" si="19"/>
        <v>1100.8301886792453</v>
      </c>
    </row>
    <row r="277" spans="1:11" x14ac:dyDescent="0.2">
      <c r="A277" s="9" t="s">
        <v>275</v>
      </c>
      <c r="B277" s="10">
        <v>0.64</v>
      </c>
      <c r="C277" s="10">
        <v>2.33</v>
      </c>
      <c r="D277" s="10">
        <v>2.97</v>
      </c>
      <c r="E277" s="6">
        <f t="shared" si="16"/>
        <v>0.21548821548821548</v>
      </c>
      <c r="F277" s="11">
        <v>280</v>
      </c>
      <c r="G277" s="14">
        <v>255</v>
      </c>
      <c r="H277" s="18">
        <v>249</v>
      </c>
      <c r="I277" s="7">
        <f t="shared" si="17"/>
        <v>7458.2626262626263</v>
      </c>
      <c r="J277" s="8">
        <f t="shared" si="18"/>
        <v>27152.737373737375</v>
      </c>
      <c r="K277" s="7">
        <f t="shared" si="19"/>
        <v>912.16161616161617</v>
      </c>
    </row>
    <row r="278" spans="1:11" x14ac:dyDescent="0.2">
      <c r="A278" s="9" t="s">
        <v>276</v>
      </c>
      <c r="B278" s="10">
        <v>0.64</v>
      </c>
      <c r="C278" s="10">
        <v>1.61</v>
      </c>
      <c r="D278" s="10">
        <v>2.25</v>
      </c>
      <c r="E278" s="6">
        <f t="shared" si="16"/>
        <v>0.28444444444444444</v>
      </c>
      <c r="F278" s="11">
        <v>126</v>
      </c>
      <c r="G278" s="14">
        <v>112</v>
      </c>
      <c r="H278" s="18">
        <v>110</v>
      </c>
      <c r="I278" s="7">
        <f t="shared" si="17"/>
        <v>4349.1555555555551</v>
      </c>
      <c r="J278" s="8">
        <f t="shared" si="18"/>
        <v>10940.844444444445</v>
      </c>
      <c r="K278" s="7">
        <f t="shared" si="19"/>
        <v>531.91111111111115</v>
      </c>
    </row>
    <row r="279" spans="1:11" x14ac:dyDescent="0.2">
      <c r="A279" s="9" t="s">
        <v>277</v>
      </c>
      <c r="B279" s="10">
        <v>0.93</v>
      </c>
      <c r="C279" s="10">
        <v>1.59</v>
      </c>
      <c r="D279" s="10">
        <v>2.52</v>
      </c>
      <c r="E279" s="6">
        <f t="shared" si="16"/>
        <v>0.36904761904761907</v>
      </c>
      <c r="F279" s="11">
        <v>54</v>
      </c>
      <c r="G279" s="14">
        <v>66</v>
      </c>
      <c r="H279" s="18">
        <v>44</v>
      </c>
      <c r="I279" s="7">
        <f t="shared" si="17"/>
        <v>2257.0952380952381</v>
      </c>
      <c r="J279" s="8">
        <f t="shared" si="18"/>
        <v>3858.9047619047619</v>
      </c>
      <c r="K279" s="7">
        <f t="shared" si="19"/>
        <v>276.04761904761904</v>
      </c>
    </row>
    <row r="280" spans="1:11" x14ac:dyDescent="0.2">
      <c r="A280" s="9" t="s">
        <v>278</v>
      </c>
      <c r="B280" s="10">
        <v>0.3</v>
      </c>
      <c r="C280" s="10">
        <v>2.66</v>
      </c>
      <c r="D280" s="10">
        <v>2.96</v>
      </c>
      <c r="E280" s="6">
        <f t="shared" si="16"/>
        <v>0.10135135135135134</v>
      </c>
      <c r="F280" s="11">
        <v>104</v>
      </c>
      <c r="G280" s="14">
        <v>127</v>
      </c>
      <c r="H280" s="18">
        <v>99</v>
      </c>
      <c r="I280" s="7">
        <f t="shared" si="17"/>
        <v>1394.6959459459458</v>
      </c>
      <c r="J280" s="8">
        <f t="shared" si="18"/>
        <v>12366.304054054053</v>
      </c>
      <c r="K280" s="7">
        <f t="shared" si="19"/>
        <v>170.57432432432432</v>
      </c>
    </row>
    <row r="281" spans="1:11" x14ac:dyDescent="0.2">
      <c r="A281" s="9" t="s">
        <v>279</v>
      </c>
      <c r="B281" s="10">
        <v>1.21</v>
      </c>
      <c r="C281" s="10">
        <v>3.79</v>
      </c>
      <c r="D281" s="10">
        <v>5</v>
      </c>
      <c r="E281" s="6">
        <f t="shared" si="16"/>
        <v>0.24199999999999999</v>
      </c>
      <c r="F281" s="11">
        <v>414</v>
      </c>
      <c r="G281" s="14">
        <v>355</v>
      </c>
      <c r="H281" s="18">
        <v>359</v>
      </c>
      <c r="I281" s="7">
        <f t="shared" si="17"/>
        <v>12076.041999999999</v>
      </c>
      <c r="J281" s="8">
        <f t="shared" si="18"/>
        <v>37824.957999999999</v>
      </c>
      <c r="K281" s="7">
        <f t="shared" si="19"/>
        <v>1476.9259999999999</v>
      </c>
    </row>
    <row r="282" spans="1:11" x14ac:dyDescent="0.2">
      <c r="A282" s="9" t="s">
        <v>280</v>
      </c>
      <c r="B282" s="10">
        <v>0.7</v>
      </c>
      <c r="C282" s="10">
        <v>1.27</v>
      </c>
      <c r="D282" s="10">
        <v>1.97</v>
      </c>
      <c r="E282" s="6">
        <f t="shared" si="16"/>
        <v>0.35532994923857864</v>
      </c>
      <c r="F282" s="11">
        <v>83</v>
      </c>
      <c r="G282" s="14">
        <v>87</v>
      </c>
      <c r="H282" s="18">
        <v>74</v>
      </c>
      <c r="I282" s="7">
        <f t="shared" si="17"/>
        <v>3654.9238578680197</v>
      </c>
      <c r="J282" s="8">
        <f t="shared" si="18"/>
        <v>6631.0761421319803</v>
      </c>
      <c r="K282" s="7">
        <f t="shared" si="19"/>
        <v>447.00507614213194</v>
      </c>
    </row>
    <row r="283" spans="1:11" x14ac:dyDescent="0.2">
      <c r="A283" s="9" t="s">
        <v>281</v>
      </c>
      <c r="B283" s="10">
        <v>0.75</v>
      </c>
      <c r="C283" s="10">
        <v>3.11</v>
      </c>
      <c r="D283" s="10">
        <v>3.86</v>
      </c>
      <c r="E283" s="6">
        <f t="shared" si="16"/>
        <v>0.19430051813471502</v>
      </c>
      <c r="F283" s="11">
        <v>254</v>
      </c>
      <c r="G283" s="14">
        <v>275</v>
      </c>
      <c r="H283" s="18">
        <v>265</v>
      </c>
      <c r="I283" s="7">
        <f t="shared" si="17"/>
        <v>7157.0595854922276</v>
      </c>
      <c r="J283" s="8">
        <f t="shared" si="18"/>
        <v>29677.940414507771</v>
      </c>
      <c r="K283" s="7">
        <f t="shared" si="19"/>
        <v>875.3238341968912</v>
      </c>
    </row>
    <row r="284" spans="1:11" x14ac:dyDescent="0.2">
      <c r="A284" s="9" t="s">
        <v>282</v>
      </c>
      <c r="B284" s="10">
        <v>0.5</v>
      </c>
      <c r="C284" s="10">
        <v>4.79</v>
      </c>
      <c r="D284" s="10">
        <v>5.28</v>
      </c>
      <c r="E284" s="6">
        <f t="shared" si="16"/>
        <v>9.4696969696969696E-2</v>
      </c>
      <c r="F284" s="11">
        <v>500</v>
      </c>
      <c r="G284" s="14">
        <v>518</v>
      </c>
      <c r="H284" s="18">
        <v>476</v>
      </c>
      <c r="I284" s="7">
        <f t="shared" si="17"/>
        <v>6265.530303030303</v>
      </c>
      <c r="J284" s="8">
        <f t="shared" si="18"/>
        <v>59898.469696969696</v>
      </c>
      <c r="K284" s="7">
        <f t="shared" si="19"/>
        <v>766.28787878787875</v>
      </c>
    </row>
    <row r="285" spans="1:11" x14ac:dyDescent="0.2">
      <c r="A285" s="9" t="s">
        <v>283</v>
      </c>
      <c r="B285" s="10">
        <v>0.23</v>
      </c>
      <c r="C285" s="10">
        <v>0.78</v>
      </c>
      <c r="D285" s="10">
        <v>1.01</v>
      </c>
      <c r="E285" s="6">
        <f t="shared" si="16"/>
        <v>0.22772277227722773</v>
      </c>
      <c r="F285" s="11">
        <v>163</v>
      </c>
      <c r="G285" s="14">
        <v>176</v>
      </c>
      <c r="H285" s="18">
        <v>156</v>
      </c>
      <c r="I285" s="7">
        <f t="shared" si="17"/>
        <v>4937.9405940594061</v>
      </c>
      <c r="J285" s="8">
        <f t="shared" si="18"/>
        <v>16746.059405940592</v>
      </c>
      <c r="K285" s="7">
        <f t="shared" si="19"/>
        <v>603.9207920792079</v>
      </c>
    </row>
    <row r="286" spans="1:11" x14ac:dyDescent="0.2">
      <c r="A286" s="9" t="s">
        <v>284</v>
      </c>
      <c r="B286" s="10">
        <v>1.32</v>
      </c>
      <c r="C286" s="10">
        <v>3.49</v>
      </c>
      <c r="D286" s="10">
        <v>4.8099999999999996</v>
      </c>
      <c r="E286" s="6">
        <f t="shared" si="16"/>
        <v>0.27442827442827444</v>
      </c>
      <c r="F286" s="11">
        <v>318</v>
      </c>
      <c r="G286" s="14">
        <v>333</v>
      </c>
      <c r="H286" s="18">
        <v>353</v>
      </c>
      <c r="I286" s="7">
        <f t="shared" si="17"/>
        <v>13465.372141372141</v>
      </c>
      <c r="J286" s="8">
        <f t="shared" si="18"/>
        <v>35601.627858627857</v>
      </c>
      <c r="K286" s="7">
        <f t="shared" si="19"/>
        <v>1646.8440748440748</v>
      </c>
    </row>
    <row r="287" spans="1:11" x14ac:dyDescent="0.2">
      <c r="A287" s="9" t="s">
        <v>285</v>
      </c>
      <c r="B287" s="10">
        <v>1.64</v>
      </c>
      <c r="C287" s="10">
        <v>2.17</v>
      </c>
      <c r="D287" s="10">
        <v>3.81</v>
      </c>
      <c r="E287" s="6">
        <f t="shared" si="16"/>
        <v>0.43044619422572178</v>
      </c>
      <c r="F287" s="11">
        <v>299</v>
      </c>
      <c r="G287" s="14">
        <v>291</v>
      </c>
      <c r="H287" s="18">
        <v>313</v>
      </c>
      <c r="I287" s="7">
        <f t="shared" si="17"/>
        <v>18727.422572178479</v>
      </c>
      <c r="J287" s="8">
        <f t="shared" si="18"/>
        <v>24779.577427821521</v>
      </c>
      <c r="K287" s="7">
        <f t="shared" si="19"/>
        <v>2290.4041994750655</v>
      </c>
    </row>
    <row r="288" spans="1:11" x14ac:dyDescent="0.2">
      <c r="A288" s="9" t="s">
        <v>286</v>
      </c>
      <c r="B288" s="10">
        <v>0.94</v>
      </c>
      <c r="C288" s="10">
        <v>1.99</v>
      </c>
      <c r="D288" s="10">
        <v>2.93</v>
      </c>
      <c r="E288" s="6">
        <f t="shared" si="16"/>
        <v>0.32081911262798629</v>
      </c>
      <c r="F288" s="11">
        <v>129</v>
      </c>
      <c r="G288" s="14">
        <v>151</v>
      </c>
      <c r="H288" s="18">
        <v>146</v>
      </c>
      <c r="I288" s="7">
        <f t="shared" si="17"/>
        <v>6510.7030716723539</v>
      </c>
      <c r="J288" s="8">
        <f t="shared" si="18"/>
        <v>13783.296928327647</v>
      </c>
      <c r="K288" s="7">
        <f t="shared" si="19"/>
        <v>796.273037542662</v>
      </c>
    </row>
    <row r="289" spans="1:11" x14ac:dyDescent="0.2">
      <c r="A289" s="9" t="s">
        <v>287</v>
      </c>
      <c r="B289" s="10">
        <v>1.5</v>
      </c>
      <c r="C289" s="10">
        <v>3.09</v>
      </c>
      <c r="D289" s="10">
        <v>4.59</v>
      </c>
      <c r="E289" s="6">
        <f t="shared" si="16"/>
        <v>0.32679738562091504</v>
      </c>
      <c r="F289" s="11">
        <v>173</v>
      </c>
      <c r="G289" s="14">
        <v>122</v>
      </c>
      <c r="H289" s="18">
        <v>113</v>
      </c>
      <c r="I289" s="7">
        <f t="shared" si="17"/>
        <v>5133.0065359477121</v>
      </c>
      <c r="J289" s="8">
        <f t="shared" si="18"/>
        <v>10573.993464052288</v>
      </c>
      <c r="K289" s="7">
        <f t="shared" si="19"/>
        <v>627.77777777777783</v>
      </c>
    </row>
    <row r="290" spans="1:11" x14ac:dyDescent="0.2">
      <c r="A290" s="9" t="s">
        <v>288</v>
      </c>
      <c r="B290" s="10">
        <v>1.1599999999999999</v>
      </c>
      <c r="C290" s="10">
        <v>2.44</v>
      </c>
      <c r="D290" s="10">
        <v>3.6</v>
      </c>
      <c r="E290" s="6">
        <f t="shared" si="16"/>
        <v>0.32222222222222219</v>
      </c>
      <c r="F290" s="11">
        <v>130</v>
      </c>
      <c r="G290" s="14">
        <v>112</v>
      </c>
      <c r="H290" s="18">
        <v>110</v>
      </c>
      <c r="I290" s="7">
        <f t="shared" si="17"/>
        <v>4926.7777777777774</v>
      </c>
      <c r="J290" s="8">
        <f t="shared" si="18"/>
        <v>10363.222222222223</v>
      </c>
      <c r="K290" s="7">
        <f t="shared" si="19"/>
        <v>602.55555555555554</v>
      </c>
    </row>
    <row r="291" spans="1:11" x14ac:dyDescent="0.2">
      <c r="A291" s="9" t="s">
        <v>289</v>
      </c>
      <c r="B291" s="10">
        <v>0.9</v>
      </c>
      <c r="C291" s="10">
        <v>2.1800000000000002</v>
      </c>
      <c r="D291" s="10">
        <v>3.09</v>
      </c>
      <c r="E291" s="6">
        <f t="shared" si="16"/>
        <v>0.29126213592233013</v>
      </c>
      <c r="F291" s="11">
        <v>243</v>
      </c>
      <c r="G291" s="14">
        <v>214</v>
      </c>
      <c r="H291" s="18">
        <v>199</v>
      </c>
      <c r="I291" s="7">
        <f t="shared" si="17"/>
        <v>8056.6019417475736</v>
      </c>
      <c r="J291" s="8">
        <f t="shared" si="18"/>
        <v>19604.398058252427</v>
      </c>
      <c r="K291" s="7">
        <f t="shared" si="19"/>
        <v>985.33980582524282</v>
      </c>
    </row>
    <row r="292" spans="1:11" x14ac:dyDescent="0.2">
      <c r="A292" s="9" t="s">
        <v>290</v>
      </c>
      <c r="B292" s="10">
        <v>0.67</v>
      </c>
      <c r="C292" s="10">
        <v>5.26</v>
      </c>
      <c r="D292" s="10">
        <v>5.93</v>
      </c>
      <c r="E292" s="6">
        <f t="shared" si="16"/>
        <v>0.11298482293423273</v>
      </c>
      <c r="F292" s="11">
        <v>365</v>
      </c>
      <c r="G292" s="14">
        <v>353</v>
      </c>
      <c r="H292" s="18">
        <v>345</v>
      </c>
      <c r="I292" s="7">
        <f t="shared" si="17"/>
        <v>5418.187183811131</v>
      </c>
      <c r="J292" s="8">
        <f t="shared" si="18"/>
        <v>42536.812816188867</v>
      </c>
      <c r="K292" s="7">
        <f t="shared" si="19"/>
        <v>662.65598650927495</v>
      </c>
    </row>
    <row r="293" spans="1:11" x14ac:dyDescent="0.2">
      <c r="A293" s="9" t="s">
        <v>291</v>
      </c>
      <c r="B293" s="10">
        <v>0.02</v>
      </c>
      <c r="C293" s="10">
        <v>2.5499999999999998</v>
      </c>
      <c r="D293" s="10">
        <v>2.58</v>
      </c>
      <c r="E293" s="6">
        <f t="shared" si="16"/>
        <v>7.7519379844961239E-3</v>
      </c>
      <c r="F293" s="12">
        <v>184</v>
      </c>
      <c r="G293" s="15">
        <v>159</v>
      </c>
      <c r="H293" s="18">
        <v>161</v>
      </c>
      <c r="I293" s="7">
        <f t="shared" si="17"/>
        <v>173.48062015503876</v>
      </c>
      <c r="J293" s="8">
        <f t="shared" si="18"/>
        <v>22205.519379844962</v>
      </c>
      <c r="K293" s="7">
        <f t="shared" si="19"/>
        <v>21.217054263565892</v>
      </c>
    </row>
    <row r="294" spans="1:11" x14ac:dyDescent="0.2">
      <c r="A294" s="9" t="s">
        <v>292</v>
      </c>
      <c r="B294" s="10">
        <v>1.25</v>
      </c>
      <c r="C294" s="10">
        <v>4.59</v>
      </c>
      <c r="D294" s="10">
        <v>5.84</v>
      </c>
      <c r="E294" s="6">
        <f t="shared" si="16"/>
        <v>0.21404109589041095</v>
      </c>
      <c r="F294" s="11">
        <v>252</v>
      </c>
      <c r="G294" s="14">
        <v>256</v>
      </c>
      <c r="H294" s="18">
        <v>222</v>
      </c>
      <c r="I294" s="7">
        <f t="shared" si="17"/>
        <v>6604.8801369863013</v>
      </c>
      <c r="J294" s="8">
        <f t="shared" si="18"/>
        <v>24253.119863013701</v>
      </c>
      <c r="K294" s="7">
        <f t="shared" si="19"/>
        <v>807.79109589041093</v>
      </c>
    </row>
    <row r="295" spans="1:11" x14ac:dyDescent="0.2">
      <c r="A295" s="9" t="s">
        <v>293</v>
      </c>
      <c r="B295" s="10">
        <v>1</v>
      </c>
      <c r="C295" s="10">
        <v>4.1100000000000003</v>
      </c>
      <c r="D295" s="10">
        <v>5.0999999999999996</v>
      </c>
      <c r="E295" s="6">
        <f t="shared" si="16"/>
        <v>0.19607843137254904</v>
      </c>
      <c r="F295" s="11">
        <v>535</v>
      </c>
      <c r="G295" s="14">
        <v>318</v>
      </c>
      <c r="H295" s="18">
        <v>363</v>
      </c>
      <c r="I295" s="7">
        <f t="shared" si="17"/>
        <v>9893.5294117647063</v>
      </c>
      <c r="J295" s="8">
        <f t="shared" si="18"/>
        <v>40563.470588235294</v>
      </c>
      <c r="K295" s="7">
        <f t="shared" si="19"/>
        <v>1210.0000000000002</v>
      </c>
    </row>
    <row r="296" spans="1:11" x14ac:dyDescent="0.2">
      <c r="A296" s="9" t="s">
        <v>294</v>
      </c>
      <c r="B296" s="10">
        <v>1.64</v>
      </c>
      <c r="C296" s="10">
        <v>3.09</v>
      </c>
      <c r="D296" s="10">
        <v>4.7300000000000004</v>
      </c>
      <c r="E296" s="6">
        <f t="shared" si="16"/>
        <v>0.34672304439746293</v>
      </c>
      <c r="F296" s="11">
        <v>462</v>
      </c>
      <c r="G296" s="14">
        <v>445</v>
      </c>
      <c r="H296" s="18">
        <v>408</v>
      </c>
      <c r="I296" s="7">
        <f t="shared" si="17"/>
        <v>19663.357293868918</v>
      </c>
      <c r="J296" s="8">
        <f t="shared" si="18"/>
        <v>37048.642706131082</v>
      </c>
      <c r="K296" s="7">
        <f t="shared" si="19"/>
        <v>2404.8710359408028</v>
      </c>
    </row>
    <row r="297" spans="1:11" x14ac:dyDescent="0.2">
      <c r="A297" s="9" t="s">
        <v>295</v>
      </c>
      <c r="B297" s="10">
        <v>0.55000000000000004</v>
      </c>
      <c r="C297" s="10">
        <v>1.56</v>
      </c>
      <c r="D297" s="10">
        <v>2.11</v>
      </c>
      <c r="E297" s="6">
        <f t="shared" si="16"/>
        <v>0.26066350710900477</v>
      </c>
      <c r="F297" s="11">
        <v>184</v>
      </c>
      <c r="G297" s="14">
        <v>159</v>
      </c>
      <c r="H297" s="18">
        <v>135</v>
      </c>
      <c r="I297" s="7">
        <f t="shared" si="17"/>
        <v>4891.350710900474</v>
      </c>
      <c r="J297" s="8">
        <f t="shared" si="18"/>
        <v>13873.649289099525</v>
      </c>
      <c r="K297" s="7">
        <f t="shared" si="19"/>
        <v>598.22274881516591</v>
      </c>
    </row>
    <row r="298" spans="1:11" x14ac:dyDescent="0.2">
      <c r="A298" s="9" t="s">
        <v>296</v>
      </c>
      <c r="B298" s="10">
        <v>0.6</v>
      </c>
      <c r="C298" s="10">
        <v>1.65</v>
      </c>
      <c r="D298" s="10">
        <v>2.2599999999999998</v>
      </c>
      <c r="E298" s="6">
        <f t="shared" si="16"/>
        <v>0.26548672566371684</v>
      </c>
      <c r="F298" s="11">
        <v>48</v>
      </c>
      <c r="G298" s="14">
        <v>45</v>
      </c>
      <c r="H298" s="18">
        <v>36</v>
      </c>
      <c r="I298" s="7">
        <f t="shared" si="17"/>
        <v>1328.4955752212391</v>
      </c>
      <c r="J298" s="8">
        <f t="shared" si="18"/>
        <v>3675.5044247787609</v>
      </c>
      <c r="K298" s="7">
        <f t="shared" si="19"/>
        <v>162.47787610619471</v>
      </c>
    </row>
    <row r="299" spans="1:11" x14ac:dyDescent="0.2">
      <c r="A299" s="9" t="s">
        <v>297</v>
      </c>
      <c r="B299" s="10">
        <v>2.66</v>
      </c>
      <c r="C299" s="10">
        <v>10.23</v>
      </c>
      <c r="D299" s="10">
        <v>12.89</v>
      </c>
      <c r="E299" s="6">
        <f t="shared" si="16"/>
        <v>0.20636152055857254</v>
      </c>
      <c r="F299" s="11">
        <v>550</v>
      </c>
      <c r="G299" s="14">
        <v>443</v>
      </c>
      <c r="H299" s="18">
        <v>380</v>
      </c>
      <c r="I299" s="7">
        <f t="shared" si="17"/>
        <v>10900.015515903802</v>
      </c>
      <c r="J299" s="8">
        <f t="shared" si="18"/>
        <v>41919.984484096196</v>
      </c>
      <c r="K299" s="7">
        <f t="shared" si="19"/>
        <v>1333.0954228083785</v>
      </c>
    </row>
    <row r="300" spans="1:11" x14ac:dyDescent="0.2">
      <c r="A300" s="9" t="s">
        <v>298</v>
      </c>
      <c r="B300" s="10">
        <v>0.98</v>
      </c>
      <c r="C300" s="10">
        <v>2.85</v>
      </c>
      <c r="D300" s="10">
        <v>3.83</v>
      </c>
      <c r="E300" s="6">
        <f t="shared" si="16"/>
        <v>0.25587467362924282</v>
      </c>
      <c r="F300" s="11">
        <v>391</v>
      </c>
      <c r="G300" s="14">
        <v>365</v>
      </c>
      <c r="H300" s="18">
        <v>325</v>
      </c>
      <c r="I300" s="7">
        <f t="shared" si="17"/>
        <v>11559.138381201044</v>
      </c>
      <c r="J300" s="8">
        <f t="shared" si="18"/>
        <v>33615.861618798954</v>
      </c>
      <c r="K300" s="7">
        <f t="shared" si="19"/>
        <v>1413.7075718015667</v>
      </c>
    </row>
    <row r="301" spans="1:11" x14ac:dyDescent="0.2">
      <c r="A301" s="9" t="s">
        <v>299</v>
      </c>
      <c r="B301" s="10">
        <v>0.8</v>
      </c>
      <c r="C301" s="10">
        <v>2.94</v>
      </c>
      <c r="D301" s="10">
        <v>3.74</v>
      </c>
      <c r="E301" s="6">
        <f t="shared" si="16"/>
        <v>0.21390374331550802</v>
      </c>
      <c r="F301" s="11">
        <v>269</v>
      </c>
      <c r="G301" s="14">
        <v>302</v>
      </c>
      <c r="H301" s="18">
        <v>302</v>
      </c>
      <c r="I301" s="7">
        <f t="shared" si="17"/>
        <v>8979.2513368983946</v>
      </c>
      <c r="J301" s="8">
        <f t="shared" si="18"/>
        <v>32998.748663101607</v>
      </c>
      <c r="K301" s="7">
        <f t="shared" si="19"/>
        <v>1098.1818181818182</v>
      </c>
    </row>
    <row r="302" spans="1:11" x14ac:dyDescent="0.2">
      <c r="A302" s="9" t="s">
        <v>300</v>
      </c>
      <c r="B302" s="10">
        <v>1.57</v>
      </c>
      <c r="C302" s="10">
        <v>4.5</v>
      </c>
      <c r="D302" s="10">
        <v>6.07</v>
      </c>
      <c r="E302" s="6">
        <f t="shared" si="16"/>
        <v>0.25864909390444812</v>
      </c>
      <c r="F302" s="11">
        <v>155</v>
      </c>
      <c r="G302" s="14">
        <v>138</v>
      </c>
      <c r="H302" s="18">
        <v>124</v>
      </c>
      <c r="I302" s="7">
        <f t="shared" si="17"/>
        <v>4458.0757825370674</v>
      </c>
      <c r="J302" s="8">
        <f t="shared" si="18"/>
        <v>12777.924217462933</v>
      </c>
      <c r="K302" s="7">
        <f t="shared" si="19"/>
        <v>545.23228995057661</v>
      </c>
    </row>
    <row r="303" spans="1:11" x14ac:dyDescent="0.2">
      <c r="A303" s="9" t="s">
        <v>301</v>
      </c>
      <c r="B303" s="10">
        <v>2.16</v>
      </c>
      <c r="C303" s="10">
        <v>2.2999999999999998</v>
      </c>
      <c r="D303" s="10">
        <v>4.46</v>
      </c>
      <c r="E303" s="6">
        <f t="shared" si="16"/>
        <v>0.48430493273542602</v>
      </c>
      <c r="F303" s="11">
        <v>303</v>
      </c>
      <c r="G303" s="14">
        <v>283</v>
      </c>
      <c r="H303" s="18">
        <v>273</v>
      </c>
      <c r="I303" s="7">
        <f t="shared" si="17"/>
        <v>18377.919282511211</v>
      </c>
      <c r="J303" s="8">
        <f t="shared" si="18"/>
        <v>19569.080717488789</v>
      </c>
      <c r="K303" s="7">
        <f t="shared" si="19"/>
        <v>2247.6591928251123</v>
      </c>
    </row>
    <row r="304" spans="1:11" x14ac:dyDescent="0.2">
      <c r="A304" s="9" t="s">
        <v>302</v>
      </c>
      <c r="B304" s="10">
        <v>0.75</v>
      </c>
      <c r="C304" s="10">
        <v>2.2400000000000002</v>
      </c>
      <c r="D304" s="10">
        <v>3</v>
      </c>
      <c r="E304" s="6">
        <f t="shared" si="16"/>
        <v>0.25</v>
      </c>
      <c r="F304" s="11">
        <v>180</v>
      </c>
      <c r="G304" s="14">
        <v>153</v>
      </c>
      <c r="H304" s="18">
        <v>129</v>
      </c>
      <c r="I304" s="7">
        <f t="shared" si="17"/>
        <v>4482.75</v>
      </c>
      <c r="J304" s="8">
        <f t="shared" si="18"/>
        <v>13448.25</v>
      </c>
      <c r="K304" s="7">
        <f t="shared" si="19"/>
        <v>548.25</v>
      </c>
    </row>
    <row r="305" spans="1:11" x14ac:dyDescent="0.2">
      <c r="A305" s="9" t="s">
        <v>303</v>
      </c>
      <c r="B305" s="10">
        <v>1.34</v>
      </c>
      <c r="C305" s="10">
        <v>3.39</v>
      </c>
      <c r="D305" s="10">
        <v>4.7300000000000004</v>
      </c>
      <c r="E305" s="6">
        <f t="shared" si="16"/>
        <v>0.28329809725158561</v>
      </c>
      <c r="F305" s="11">
        <v>285</v>
      </c>
      <c r="G305" s="14">
        <v>249</v>
      </c>
      <c r="H305" s="18">
        <v>203</v>
      </c>
      <c r="I305" s="7">
        <f t="shared" si="17"/>
        <v>7993.8224101479909</v>
      </c>
      <c r="J305" s="8">
        <f t="shared" si="18"/>
        <v>20223.17758985201</v>
      </c>
      <c r="K305" s="7">
        <f t="shared" si="19"/>
        <v>977.66173361522192</v>
      </c>
    </row>
    <row r="306" spans="1:11" x14ac:dyDescent="0.2">
      <c r="A306" s="9" t="s">
        <v>304</v>
      </c>
      <c r="B306" s="10">
        <v>0.28999999999999998</v>
      </c>
      <c r="C306" s="10">
        <v>3.36</v>
      </c>
      <c r="D306" s="10">
        <v>3.65</v>
      </c>
      <c r="E306" s="6">
        <f t="shared" si="16"/>
        <v>7.9452054794520541E-2</v>
      </c>
      <c r="F306" s="11">
        <v>232</v>
      </c>
      <c r="G306" s="14">
        <v>226</v>
      </c>
      <c r="H306" s="18">
        <v>199</v>
      </c>
      <c r="I306" s="7">
        <f t="shared" si="17"/>
        <v>2197.7232876712328</v>
      </c>
      <c r="J306" s="8">
        <f t="shared" si="18"/>
        <v>25463.276712328767</v>
      </c>
      <c r="K306" s="7">
        <f t="shared" si="19"/>
        <v>268.786301369863</v>
      </c>
    </row>
    <row r="307" spans="1:11" x14ac:dyDescent="0.2">
      <c r="A307" s="9" t="s">
        <v>305</v>
      </c>
      <c r="B307" s="10">
        <v>1.92</v>
      </c>
      <c r="C307" s="10">
        <v>3.48</v>
      </c>
      <c r="D307" s="10">
        <v>5.39</v>
      </c>
      <c r="E307" s="6">
        <f t="shared" si="16"/>
        <v>0.35621521335807049</v>
      </c>
      <c r="F307" s="11">
        <v>197</v>
      </c>
      <c r="G307" s="14">
        <v>169</v>
      </c>
      <c r="H307" s="18">
        <v>168</v>
      </c>
      <c r="I307" s="7">
        <f t="shared" si="17"/>
        <v>8318.3376623376626</v>
      </c>
      <c r="J307" s="8">
        <f t="shared" si="18"/>
        <v>15033.662337662337</v>
      </c>
      <c r="K307" s="7">
        <f t="shared" si="19"/>
        <v>1017.3506493506493</v>
      </c>
    </row>
    <row r="308" spans="1:11" x14ac:dyDescent="0.2">
      <c r="A308" s="9" t="s">
        <v>306</v>
      </c>
      <c r="B308" s="10">
        <v>0.56000000000000005</v>
      </c>
      <c r="C308" s="10">
        <v>0.8</v>
      </c>
      <c r="D308" s="10">
        <v>1.36</v>
      </c>
      <c r="E308" s="6">
        <f t="shared" si="16"/>
        <v>0.41176470588235298</v>
      </c>
      <c r="F308" s="11">
        <v>88</v>
      </c>
      <c r="G308" s="14">
        <v>115</v>
      </c>
      <c r="H308" s="18">
        <v>96</v>
      </c>
      <c r="I308" s="7">
        <f t="shared" si="17"/>
        <v>5494.588235294118</v>
      </c>
      <c r="J308" s="8">
        <f t="shared" si="18"/>
        <v>7849.411764705882</v>
      </c>
      <c r="K308" s="7">
        <f t="shared" si="19"/>
        <v>672.00000000000011</v>
      </c>
    </row>
    <row r="309" spans="1:11" x14ac:dyDescent="0.2">
      <c r="A309" s="9" t="s">
        <v>307</v>
      </c>
      <c r="B309" s="10">
        <v>0.06</v>
      </c>
      <c r="C309" s="10">
        <v>1.88</v>
      </c>
      <c r="D309" s="10">
        <v>1.94</v>
      </c>
      <c r="E309" s="6">
        <f t="shared" si="16"/>
        <v>3.0927835051546393E-2</v>
      </c>
      <c r="F309" s="12">
        <v>97</v>
      </c>
      <c r="G309" s="15">
        <v>94</v>
      </c>
      <c r="H309" s="18">
        <v>98</v>
      </c>
      <c r="I309" s="7">
        <f t="shared" si="17"/>
        <v>421.29896907216494</v>
      </c>
      <c r="J309" s="8">
        <f t="shared" si="18"/>
        <v>13200.701030927836</v>
      </c>
      <c r="K309" s="7">
        <f t="shared" si="19"/>
        <v>51.52577319587629</v>
      </c>
    </row>
    <row r="310" spans="1:11" x14ac:dyDescent="0.2">
      <c r="A310" s="9" t="s">
        <v>308</v>
      </c>
      <c r="B310" s="10">
        <v>0.84</v>
      </c>
      <c r="C310" s="10">
        <v>1.39</v>
      </c>
      <c r="D310" s="10">
        <v>2.23</v>
      </c>
      <c r="E310" s="6">
        <f t="shared" si="16"/>
        <v>0.37668161434977576</v>
      </c>
      <c r="F310" s="11">
        <v>160</v>
      </c>
      <c r="G310" s="14">
        <v>150</v>
      </c>
      <c r="H310" s="18">
        <v>162</v>
      </c>
      <c r="I310" s="7">
        <f t="shared" si="17"/>
        <v>8482.1165919282503</v>
      </c>
      <c r="J310" s="8">
        <f t="shared" si="18"/>
        <v>14035.88340807175</v>
      </c>
      <c r="K310" s="7">
        <f t="shared" si="19"/>
        <v>1037.3811659192825</v>
      </c>
    </row>
    <row r="311" spans="1:11" x14ac:dyDescent="0.2">
      <c r="A311" s="9" t="s">
        <v>309</v>
      </c>
      <c r="B311" s="10">
        <v>3.26</v>
      </c>
      <c r="C311" s="10">
        <v>9.36</v>
      </c>
      <c r="D311" s="10">
        <v>12.62</v>
      </c>
      <c r="E311" s="6">
        <f t="shared" si="16"/>
        <v>0.2583201267828843</v>
      </c>
      <c r="F311" s="11">
        <v>588</v>
      </c>
      <c r="G311" s="14">
        <v>425</v>
      </c>
      <c r="H311" s="18">
        <v>322</v>
      </c>
      <c r="I311" s="7">
        <f t="shared" si="17"/>
        <v>11561.892234548335</v>
      </c>
      <c r="J311" s="8">
        <f t="shared" si="18"/>
        <v>33196.107765451663</v>
      </c>
      <c r="K311" s="7">
        <f t="shared" si="19"/>
        <v>1414.0443740095086</v>
      </c>
    </row>
    <row r="312" spans="1:11" x14ac:dyDescent="0.2">
      <c r="A312" s="9" t="s">
        <v>310</v>
      </c>
      <c r="B312" s="10">
        <v>0.39</v>
      </c>
      <c r="C312" s="10">
        <v>1.87</v>
      </c>
      <c r="D312" s="10">
        <v>2.2599999999999998</v>
      </c>
      <c r="E312" s="6">
        <f t="shared" si="16"/>
        <v>0.17256637168141595</v>
      </c>
      <c r="F312" s="12">
        <v>102</v>
      </c>
      <c r="G312" s="15">
        <v>85</v>
      </c>
      <c r="H312" s="18">
        <v>66</v>
      </c>
      <c r="I312" s="7">
        <f t="shared" si="17"/>
        <v>1583.12389380531</v>
      </c>
      <c r="J312" s="8">
        <f t="shared" si="18"/>
        <v>7590.8761061946898</v>
      </c>
      <c r="K312" s="7">
        <f t="shared" si="19"/>
        <v>193.6194690265487</v>
      </c>
    </row>
    <row r="313" spans="1:11" x14ac:dyDescent="0.2">
      <c r="A313" s="9" t="s">
        <v>311</v>
      </c>
      <c r="B313" s="10">
        <v>0.09</v>
      </c>
      <c r="C313" s="10">
        <v>1.33</v>
      </c>
      <c r="D313" s="10">
        <v>1.42</v>
      </c>
      <c r="E313" s="6">
        <f t="shared" si="16"/>
        <v>6.3380281690140844E-2</v>
      </c>
      <c r="F313" s="11">
        <v>121</v>
      </c>
      <c r="G313" s="14">
        <v>137</v>
      </c>
      <c r="H313" s="18">
        <v>138</v>
      </c>
      <c r="I313" s="7">
        <f t="shared" si="17"/>
        <v>1215.7605633802816</v>
      </c>
      <c r="J313" s="8">
        <f t="shared" si="18"/>
        <v>17966.239436619719</v>
      </c>
      <c r="K313" s="7">
        <f t="shared" si="19"/>
        <v>148.69014084507043</v>
      </c>
    </row>
    <row r="314" spans="1:11" x14ac:dyDescent="0.2">
      <c r="A314" s="9" t="s">
        <v>312</v>
      </c>
      <c r="B314" s="10">
        <v>0.75</v>
      </c>
      <c r="C314" s="10">
        <v>4.3600000000000003</v>
      </c>
      <c r="D314" s="10">
        <v>5.1100000000000003</v>
      </c>
      <c r="E314" s="6">
        <f t="shared" si="16"/>
        <v>0.14677103718199608</v>
      </c>
      <c r="F314" s="11">
        <v>456</v>
      </c>
      <c r="G314" s="14">
        <v>415</v>
      </c>
      <c r="H314" s="18">
        <v>385</v>
      </c>
      <c r="I314" s="7">
        <f t="shared" si="17"/>
        <v>7854.4520547945203</v>
      </c>
      <c r="J314" s="8">
        <f t="shared" si="18"/>
        <v>45660.547945205479</v>
      </c>
      <c r="K314" s="7">
        <f t="shared" si="19"/>
        <v>960.61643835616428</v>
      </c>
    </row>
    <row r="315" spans="1:11" x14ac:dyDescent="0.2">
      <c r="A315" s="9" t="s">
        <v>313</v>
      </c>
      <c r="B315" s="10">
        <v>2.0699999999999998</v>
      </c>
      <c r="C315" s="10">
        <v>1.94</v>
      </c>
      <c r="D315" s="10">
        <v>4.01</v>
      </c>
      <c r="E315" s="6">
        <f t="shared" si="16"/>
        <v>0.51620947630922687</v>
      </c>
      <c r="F315" s="11">
        <v>227</v>
      </c>
      <c r="G315" s="14">
        <v>228</v>
      </c>
      <c r="H315" s="18">
        <v>236</v>
      </c>
      <c r="I315" s="7">
        <f t="shared" si="17"/>
        <v>16933.735660847877</v>
      </c>
      <c r="J315" s="8">
        <f t="shared" si="18"/>
        <v>15870.264339152123</v>
      </c>
      <c r="K315" s="7">
        <f t="shared" si="19"/>
        <v>2071.0324189526182</v>
      </c>
    </row>
    <row r="316" spans="1:11" x14ac:dyDescent="0.2">
      <c r="A316" s="9" t="s">
        <v>314</v>
      </c>
      <c r="B316" s="10">
        <v>0.66</v>
      </c>
      <c r="C316" s="10">
        <v>3.45</v>
      </c>
      <c r="D316" s="10">
        <v>4.1100000000000003</v>
      </c>
      <c r="E316" s="6">
        <f t="shared" si="16"/>
        <v>0.16058394160583941</v>
      </c>
      <c r="F316" s="11">
        <v>400</v>
      </c>
      <c r="G316" s="14">
        <v>407</v>
      </c>
      <c r="H316" s="18">
        <v>382</v>
      </c>
      <c r="I316" s="7">
        <f t="shared" si="17"/>
        <v>8526.6861313868612</v>
      </c>
      <c r="J316" s="8">
        <f t="shared" si="18"/>
        <v>44571.313868613142</v>
      </c>
      <c r="K316" s="7">
        <f t="shared" si="19"/>
        <v>1042.8321167883212</v>
      </c>
    </row>
    <row r="317" spans="1:11" x14ac:dyDescent="0.2">
      <c r="A317" s="9" t="s">
        <v>315</v>
      </c>
      <c r="B317" s="10">
        <v>1.25</v>
      </c>
      <c r="C317" s="10">
        <v>3.57</v>
      </c>
      <c r="D317" s="10">
        <v>4.82</v>
      </c>
      <c r="E317" s="6">
        <f t="shared" si="16"/>
        <v>0.25933609958506221</v>
      </c>
      <c r="F317" s="11">
        <v>469</v>
      </c>
      <c r="G317" s="14">
        <v>489</v>
      </c>
      <c r="H317" s="18">
        <v>498</v>
      </c>
      <c r="I317" s="7">
        <f t="shared" si="17"/>
        <v>17951.763485477175</v>
      </c>
      <c r="J317" s="8">
        <f t="shared" si="18"/>
        <v>51270.236514522825</v>
      </c>
      <c r="K317" s="7">
        <f t="shared" si="19"/>
        <v>2195.5394190871366</v>
      </c>
    </row>
    <row r="318" spans="1:11" x14ac:dyDescent="0.2">
      <c r="A318" s="9" t="s">
        <v>316</v>
      </c>
      <c r="B318" s="10">
        <v>1.3</v>
      </c>
      <c r="C318" s="10">
        <v>3.77</v>
      </c>
      <c r="D318" s="10">
        <v>5.07</v>
      </c>
      <c r="E318" s="6">
        <f t="shared" si="16"/>
        <v>0.25641025641025639</v>
      </c>
      <c r="F318" s="11">
        <v>132</v>
      </c>
      <c r="G318" s="14">
        <v>114</v>
      </c>
      <c r="H318" s="18">
        <v>74</v>
      </c>
      <c r="I318" s="7">
        <f t="shared" si="17"/>
        <v>2637.435897435897</v>
      </c>
      <c r="J318" s="8">
        <f t="shared" si="18"/>
        <v>7648.5641025641035</v>
      </c>
      <c r="K318" s="7">
        <f t="shared" si="19"/>
        <v>322.56410256410254</v>
      </c>
    </row>
    <row r="319" spans="1:11" x14ac:dyDescent="0.2">
      <c r="A319" s="9" t="s">
        <v>317</v>
      </c>
      <c r="B319" s="10">
        <v>1.1299999999999999</v>
      </c>
      <c r="C319" s="10">
        <v>2.1</v>
      </c>
      <c r="D319" s="10">
        <v>3.23</v>
      </c>
      <c r="E319" s="6">
        <f t="shared" si="16"/>
        <v>0.34984520123839008</v>
      </c>
      <c r="F319" s="11">
        <v>124</v>
      </c>
      <c r="G319" s="14">
        <v>121</v>
      </c>
      <c r="H319" s="18">
        <v>109</v>
      </c>
      <c r="I319" s="7">
        <f t="shared" si="17"/>
        <v>5300.5046439628477</v>
      </c>
      <c r="J319" s="8">
        <f t="shared" si="18"/>
        <v>9850.4953560371523</v>
      </c>
      <c r="K319" s="7">
        <f t="shared" si="19"/>
        <v>648.26315789473676</v>
      </c>
    </row>
    <row r="320" spans="1:11" x14ac:dyDescent="0.2">
      <c r="A320" s="9" t="s">
        <v>318</v>
      </c>
      <c r="B320" s="10">
        <v>0.8</v>
      </c>
      <c r="C320" s="10">
        <v>0.75</v>
      </c>
      <c r="D320" s="10">
        <v>1.55</v>
      </c>
      <c r="E320" s="6">
        <f t="shared" si="16"/>
        <v>0.5161290322580645</v>
      </c>
      <c r="F320" s="11">
        <v>118</v>
      </c>
      <c r="G320" s="14">
        <v>117</v>
      </c>
      <c r="H320" s="18">
        <v>112</v>
      </c>
      <c r="I320" s="7">
        <f t="shared" si="17"/>
        <v>8035.0967741935483</v>
      </c>
      <c r="J320" s="8">
        <f t="shared" si="18"/>
        <v>7532.9032258064517</v>
      </c>
      <c r="K320" s="7">
        <f t="shared" si="19"/>
        <v>982.70967741935476</v>
      </c>
    </row>
    <row r="321" spans="1:11" x14ac:dyDescent="0.2">
      <c r="A321" s="9" t="s">
        <v>319</v>
      </c>
      <c r="B321" s="10">
        <v>0.66</v>
      </c>
      <c r="C321" s="10">
        <v>1.95</v>
      </c>
      <c r="D321" s="10">
        <v>2.61</v>
      </c>
      <c r="E321" s="6">
        <f t="shared" si="16"/>
        <v>0.25287356321839083</v>
      </c>
      <c r="F321" s="11">
        <v>60</v>
      </c>
      <c r="G321" s="14">
        <v>58</v>
      </c>
      <c r="H321" s="18">
        <v>52</v>
      </c>
      <c r="I321" s="7">
        <f t="shared" si="17"/>
        <v>1827.7701149425288</v>
      </c>
      <c r="J321" s="8">
        <f t="shared" si="18"/>
        <v>5400.2298850574716</v>
      </c>
      <c r="K321" s="7">
        <f t="shared" si="19"/>
        <v>223.5402298850575</v>
      </c>
    </row>
    <row r="322" spans="1:11" x14ac:dyDescent="0.2">
      <c r="A322" s="9" t="s">
        <v>320</v>
      </c>
      <c r="B322" s="10">
        <v>1.21</v>
      </c>
      <c r="C322" s="10">
        <v>4.4800000000000004</v>
      </c>
      <c r="D322" s="10">
        <v>5.69</v>
      </c>
      <c r="E322" s="6">
        <f t="shared" si="16"/>
        <v>0.21265377855887521</v>
      </c>
      <c r="F322" s="11">
        <v>601</v>
      </c>
      <c r="G322" s="14">
        <v>545</v>
      </c>
      <c r="H322" s="18">
        <v>466</v>
      </c>
      <c r="I322" s="7">
        <f t="shared" si="17"/>
        <v>13774.435852372582</v>
      </c>
      <c r="J322" s="8">
        <f t="shared" si="18"/>
        <v>50999.564147627418</v>
      </c>
      <c r="K322" s="7">
        <f t="shared" si="19"/>
        <v>1684.6432337434094</v>
      </c>
    </row>
    <row r="323" spans="1:11" x14ac:dyDescent="0.2">
      <c r="A323" s="9" t="s">
        <v>321</v>
      </c>
      <c r="B323" s="10">
        <v>1.1499999999999999</v>
      </c>
      <c r="C323" s="10">
        <v>2.46</v>
      </c>
      <c r="D323" s="10">
        <v>3.61</v>
      </c>
      <c r="E323" s="6">
        <f t="shared" si="16"/>
        <v>0.31855955678670361</v>
      </c>
      <c r="F323" s="11">
        <v>109</v>
      </c>
      <c r="G323" s="14">
        <v>92</v>
      </c>
      <c r="H323" s="18">
        <v>68</v>
      </c>
      <c r="I323" s="7">
        <f t="shared" si="17"/>
        <v>3011.0249307479226</v>
      </c>
      <c r="J323" s="8">
        <f t="shared" si="18"/>
        <v>6440.9750692520774</v>
      </c>
      <c r="K323" s="7">
        <f t="shared" si="19"/>
        <v>368.25484764542938</v>
      </c>
    </row>
    <row r="324" spans="1:11" x14ac:dyDescent="0.2">
      <c r="A324" s="9" t="s">
        <v>322</v>
      </c>
      <c r="B324" s="10">
        <v>1.19</v>
      </c>
      <c r="C324" s="10">
        <v>3.8</v>
      </c>
      <c r="D324" s="10">
        <v>4.99</v>
      </c>
      <c r="E324" s="6">
        <f t="shared" si="16"/>
        <v>0.23847695390781562</v>
      </c>
      <c r="F324" s="11">
        <v>439</v>
      </c>
      <c r="G324" s="14">
        <v>173</v>
      </c>
      <c r="H324" s="18">
        <v>200</v>
      </c>
      <c r="I324" s="7">
        <f t="shared" si="17"/>
        <v>6629.6593186372738</v>
      </c>
      <c r="J324" s="8">
        <f t="shared" si="18"/>
        <v>21170.340681362726</v>
      </c>
      <c r="K324" s="7">
        <f t="shared" si="19"/>
        <v>810.82164328657313</v>
      </c>
    </row>
    <row r="325" spans="1:11" x14ac:dyDescent="0.2">
      <c r="A325" s="9" t="s">
        <v>323</v>
      </c>
      <c r="B325" s="10">
        <v>1.1599999999999999</v>
      </c>
      <c r="C325" s="10">
        <v>7.84</v>
      </c>
      <c r="D325" s="10">
        <v>9</v>
      </c>
      <c r="E325" s="6">
        <f t="shared" si="16"/>
        <v>0.12888888888888889</v>
      </c>
      <c r="F325" s="11">
        <v>536</v>
      </c>
      <c r="G325" s="14">
        <v>490</v>
      </c>
      <c r="H325" s="18">
        <v>439</v>
      </c>
      <c r="I325" s="7">
        <f t="shared" si="17"/>
        <v>7864.9288888888887</v>
      </c>
      <c r="J325" s="8">
        <f t="shared" si="18"/>
        <v>53156.071111111109</v>
      </c>
      <c r="K325" s="7">
        <f t="shared" si="19"/>
        <v>961.89777777777772</v>
      </c>
    </row>
    <row r="326" spans="1:11" x14ac:dyDescent="0.2">
      <c r="A326" s="9" t="s">
        <v>324</v>
      </c>
      <c r="B326" s="10">
        <v>2.0299999999999998</v>
      </c>
      <c r="C326" s="10">
        <v>3.26</v>
      </c>
      <c r="D326" s="10">
        <v>5.3</v>
      </c>
      <c r="E326" s="6">
        <f t="shared" si="16"/>
        <v>0.38301886792452827</v>
      </c>
      <c r="F326" s="11">
        <v>224</v>
      </c>
      <c r="G326" s="14">
        <v>215</v>
      </c>
      <c r="H326" s="18">
        <v>201</v>
      </c>
      <c r="I326" s="7">
        <f t="shared" si="17"/>
        <v>10701.164150943396</v>
      </c>
      <c r="J326" s="8">
        <f t="shared" si="18"/>
        <v>17237.835849056602</v>
      </c>
      <c r="K326" s="7">
        <f t="shared" si="19"/>
        <v>1308.7754716981131</v>
      </c>
    </row>
    <row r="327" spans="1:11" x14ac:dyDescent="0.2">
      <c r="A327" s="9" t="s">
        <v>325</v>
      </c>
      <c r="B327" s="10">
        <v>0.3</v>
      </c>
      <c r="C327" s="10">
        <v>1.55</v>
      </c>
      <c r="D327" s="10">
        <v>1.85</v>
      </c>
      <c r="E327" s="6">
        <f t="shared" si="16"/>
        <v>0.16216216216216214</v>
      </c>
      <c r="F327" s="11">
        <v>223</v>
      </c>
      <c r="G327" s="14">
        <v>197</v>
      </c>
      <c r="H327" s="18">
        <v>201</v>
      </c>
      <c r="I327" s="7">
        <f t="shared" si="17"/>
        <v>4530.6486486486483</v>
      </c>
      <c r="J327" s="8">
        <f t="shared" si="18"/>
        <v>23408.351351351354</v>
      </c>
      <c r="K327" s="7">
        <f t="shared" si="19"/>
        <v>554.10810810810801</v>
      </c>
    </row>
    <row r="328" spans="1:11" x14ac:dyDescent="0.2">
      <c r="A328" s="9" t="s">
        <v>326</v>
      </c>
      <c r="B328" s="10">
        <v>0.52</v>
      </c>
      <c r="C328" s="10">
        <v>0.86</v>
      </c>
      <c r="D328" s="10">
        <v>1.38</v>
      </c>
      <c r="E328" s="6">
        <f t="shared" ref="E328:E391" si="20">B328/D328</f>
        <v>0.37681159420289861</v>
      </c>
      <c r="F328" s="11">
        <v>88</v>
      </c>
      <c r="G328" s="14">
        <v>71</v>
      </c>
      <c r="H328" s="18">
        <v>68</v>
      </c>
      <c r="I328" s="7">
        <f t="shared" si="17"/>
        <v>3561.6231884057979</v>
      </c>
      <c r="J328" s="8">
        <f t="shared" si="18"/>
        <v>5890.3768115942021</v>
      </c>
      <c r="K328" s="7">
        <f t="shared" si="19"/>
        <v>435.5942028985508</v>
      </c>
    </row>
    <row r="329" spans="1:11" x14ac:dyDescent="0.2">
      <c r="A329" s="9" t="s">
        <v>327</v>
      </c>
      <c r="B329" s="10">
        <v>0.87</v>
      </c>
      <c r="C329" s="10">
        <v>4.32</v>
      </c>
      <c r="D329" s="10">
        <v>5.2</v>
      </c>
      <c r="E329" s="6">
        <f t="shared" si="20"/>
        <v>0.1673076923076923</v>
      </c>
      <c r="F329" s="11">
        <v>402</v>
      </c>
      <c r="G329" s="14">
        <v>408</v>
      </c>
      <c r="H329" s="18">
        <v>368</v>
      </c>
      <c r="I329" s="7">
        <f t="shared" ref="I329:I392" si="21">(B329/D329)*(H329*139)</f>
        <v>8558.123076923077</v>
      </c>
      <c r="J329" s="8">
        <f t="shared" ref="J329:J392" si="22">(H329*139)-I329</f>
        <v>42593.876923076925</v>
      </c>
      <c r="K329" s="7">
        <f t="shared" ref="K329:K392" si="23">(B329/D329)*(H329*17)</f>
        <v>1046.676923076923</v>
      </c>
    </row>
    <row r="330" spans="1:11" x14ac:dyDescent="0.2">
      <c r="A330" s="9" t="s">
        <v>328</v>
      </c>
      <c r="B330" s="10">
        <v>1.28</v>
      </c>
      <c r="C330" s="10">
        <v>0.73</v>
      </c>
      <c r="D330" s="10">
        <v>2.0099999999999998</v>
      </c>
      <c r="E330" s="6">
        <f t="shared" si="20"/>
        <v>0.63681592039801005</v>
      </c>
      <c r="F330" s="11">
        <v>50</v>
      </c>
      <c r="G330" s="14">
        <v>59</v>
      </c>
      <c r="H330" s="18">
        <v>43</v>
      </c>
      <c r="I330" s="7">
        <f t="shared" si="21"/>
        <v>3806.2487562189062</v>
      </c>
      <c r="J330" s="8">
        <f t="shared" si="22"/>
        <v>2170.7512437810938</v>
      </c>
      <c r="K330" s="7">
        <f t="shared" si="23"/>
        <v>465.51243781094536</v>
      </c>
    </row>
    <row r="331" spans="1:11" x14ac:dyDescent="0.2">
      <c r="A331" s="9" t="s">
        <v>329</v>
      </c>
      <c r="B331" s="10">
        <v>1.5</v>
      </c>
      <c r="C331" s="10">
        <v>2.85</v>
      </c>
      <c r="D331" s="10">
        <v>4.3499999999999996</v>
      </c>
      <c r="E331" s="6">
        <f t="shared" si="20"/>
        <v>0.34482758620689657</v>
      </c>
      <c r="F331" s="11">
        <v>571</v>
      </c>
      <c r="G331" s="14">
        <v>542</v>
      </c>
      <c r="H331" s="18">
        <v>429</v>
      </c>
      <c r="I331" s="7">
        <f t="shared" si="21"/>
        <v>20562.413793103449</v>
      </c>
      <c r="J331" s="8">
        <f t="shared" si="22"/>
        <v>39068.586206896551</v>
      </c>
      <c r="K331" s="7">
        <f t="shared" si="23"/>
        <v>2514.8275862068967</v>
      </c>
    </row>
    <row r="332" spans="1:11" x14ac:dyDescent="0.2">
      <c r="A332" s="9" t="s">
        <v>330</v>
      </c>
      <c r="B332" s="10">
        <v>0.22</v>
      </c>
      <c r="C332" s="10">
        <v>2.69</v>
      </c>
      <c r="D332" s="10">
        <v>2.9</v>
      </c>
      <c r="E332" s="6">
        <f t="shared" si="20"/>
        <v>7.586206896551724E-2</v>
      </c>
      <c r="F332" s="11">
        <v>145</v>
      </c>
      <c r="G332" s="14">
        <v>108</v>
      </c>
      <c r="H332" s="18">
        <v>72</v>
      </c>
      <c r="I332" s="7">
        <f t="shared" si="21"/>
        <v>759.22758620689649</v>
      </c>
      <c r="J332" s="8">
        <f t="shared" si="22"/>
        <v>9248.7724137931036</v>
      </c>
      <c r="K332" s="7">
        <f t="shared" si="23"/>
        <v>92.855172413793099</v>
      </c>
    </row>
    <row r="333" spans="1:11" x14ac:dyDescent="0.2">
      <c r="A333" s="9" t="s">
        <v>331</v>
      </c>
      <c r="B333" s="10">
        <v>1.17</v>
      </c>
      <c r="C333" s="10">
        <v>1.84</v>
      </c>
      <c r="D333" s="10">
        <v>3.01</v>
      </c>
      <c r="E333" s="6">
        <f t="shared" si="20"/>
        <v>0.38870431893687707</v>
      </c>
      <c r="F333" s="11">
        <v>61</v>
      </c>
      <c r="G333" s="14">
        <v>55</v>
      </c>
      <c r="H333" s="18">
        <v>40</v>
      </c>
      <c r="I333" s="7">
        <f t="shared" si="21"/>
        <v>2161.1960132890367</v>
      </c>
      <c r="J333" s="8">
        <f t="shared" si="22"/>
        <v>3398.8039867109633</v>
      </c>
      <c r="K333" s="7">
        <f t="shared" si="23"/>
        <v>264.3189368770764</v>
      </c>
    </row>
    <row r="334" spans="1:11" x14ac:dyDescent="0.2">
      <c r="A334" s="9" t="s">
        <v>332</v>
      </c>
      <c r="B334" s="10">
        <v>1.25</v>
      </c>
      <c r="C334" s="10">
        <v>0.99</v>
      </c>
      <c r="D334" s="10">
        <v>2.2400000000000002</v>
      </c>
      <c r="E334" s="6">
        <f t="shared" si="20"/>
        <v>0.55803571428571419</v>
      </c>
      <c r="F334" s="11">
        <v>38</v>
      </c>
      <c r="G334" s="14">
        <v>43</v>
      </c>
      <c r="H334" s="18">
        <v>34</v>
      </c>
      <c r="I334" s="7">
        <f t="shared" si="21"/>
        <v>2637.2767857142853</v>
      </c>
      <c r="J334" s="8">
        <f t="shared" si="22"/>
        <v>2088.7232142857147</v>
      </c>
      <c r="K334" s="7">
        <f t="shared" si="23"/>
        <v>322.54464285714278</v>
      </c>
    </row>
    <row r="335" spans="1:11" x14ac:dyDescent="0.2">
      <c r="A335" s="9" t="s">
        <v>333</v>
      </c>
      <c r="B335" s="10">
        <v>0.34</v>
      </c>
      <c r="C335" s="10">
        <v>3.9</v>
      </c>
      <c r="D335" s="10">
        <v>4.24</v>
      </c>
      <c r="E335" s="6">
        <f t="shared" si="20"/>
        <v>8.0188679245283015E-2</v>
      </c>
      <c r="F335" s="11">
        <v>573</v>
      </c>
      <c r="G335" s="14">
        <v>496</v>
      </c>
      <c r="H335" s="18">
        <v>424</v>
      </c>
      <c r="I335" s="7">
        <f t="shared" si="21"/>
        <v>4726</v>
      </c>
      <c r="J335" s="8">
        <f t="shared" si="22"/>
        <v>54210</v>
      </c>
      <c r="K335" s="7">
        <f t="shared" si="23"/>
        <v>578</v>
      </c>
    </row>
    <row r="336" spans="1:11" x14ac:dyDescent="0.2">
      <c r="A336" s="9" t="s">
        <v>334</v>
      </c>
      <c r="B336" s="10">
        <v>0.3</v>
      </c>
      <c r="C336" s="10">
        <v>1.3</v>
      </c>
      <c r="D336" s="10">
        <v>1.6</v>
      </c>
      <c r="E336" s="6">
        <f t="shared" si="20"/>
        <v>0.18749999999999997</v>
      </c>
      <c r="F336" s="11">
        <v>132</v>
      </c>
      <c r="G336" s="14">
        <v>103</v>
      </c>
      <c r="H336" s="18">
        <v>92</v>
      </c>
      <c r="I336" s="7">
        <f t="shared" si="21"/>
        <v>2397.7499999999995</v>
      </c>
      <c r="J336" s="8">
        <f t="shared" si="22"/>
        <v>10390.25</v>
      </c>
      <c r="K336" s="7">
        <f t="shared" si="23"/>
        <v>293.24999999999994</v>
      </c>
    </row>
    <row r="337" spans="1:11" x14ac:dyDescent="0.2">
      <c r="A337" s="9" t="s">
        <v>335</v>
      </c>
      <c r="B337" s="10">
        <v>1.5</v>
      </c>
      <c r="C337" s="10">
        <v>5.85</v>
      </c>
      <c r="D337" s="10">
        <v>7.35</v>
      </c>
      <c r="E337" s="6">
        <f t="shared" si="20"/>
        <v>0.20408163265306123</v>
      </c>
      <c r="F337" s="11">
        <v>507</v>
      </c>
      <c r="G337" s="14">
        <v>471</v>
      </c>
      <c r="H337" s="18">
        <v>96</v>
      </c>
      <c r="I337" s="7">
        <f t="shared" si="21"/>
        <v>2723.2653061224491</v>
      </c>
      <c r="J337" s="8">
        <f t="shared" si="22"/>
        <v>10620.734693877552</v>
      </c>
      <c r="K337" s="7">
        <f t="shared" si="23"/>
        <v>333.0612244897959</v>
      </c>
    </row>
    <row r="338" spans="1:11" x14ac:dyDescent="0.2">
      <c r="A338" s="9" t="s">
        <v>336</v>
      </c>
      <c r="B338" s="10">
        <v>1.49</v>
      </c>
      <c r="C338" s="10">
        <v>2.79</v>
      </c>
      <c r="D338" s="10">
        <v>4.29</v>
      </c>
      <c r="E338" s="6">
        <f t="shared" si="20"/>
        <v>0.34731934731934733</v>
      </c>
      <c r="F338" s="11">
        <v>223</v>
      </c>
      <c r="G338" s="14">
        <v>204</v>
      </c>
      <c r="H338" s="18">
        <v>183</v>
      </c>
      <c r="I338" s="7">
        <f t="shared" si="21"/>
        <v>8834.7622377622374</v>
      </c>
      <c r="J338" s="8">
        <f t="shared" si="22"/>
        <v>16602.237762237761</v>
      </c>
      <c r="K338" s="7">
        <f t="shared" si="23"/>
        <v>1080.5104895104896</v>
      </c>
    </row>
    <row r="339" spans="1:11" x14ac:dyDescent="0.2">
      <c r="A339" s="9" t="s">
        <v>337</v>
      </c>
      <c r="B339" s="10">
        <v>1.34</v>
      </c>
      <c r="C339" s="10">
        <v>1.78</v>
      </c>
      <c r="D339" s="10">
        <v>3.12</v>
      </c>
      <c r="E339" s="6">
        <f t="shared" si="20"/>
        <v>0.42948717948717952</v>
      </c>
      <c r="F339" s="11">
        <v>214</v>
      </c>
      <c r="G339" s="14">
        <v>165</v>
      </c>
      <c r="H339" s="18">
        <v>138</v>
      </c>
      <c r="I339" s="7">
        <f t="shared" si="21"/>
        <v>8238.423076923078</v>
      </c>
      <c r="J339" s="8">
        <f t="shared" si="22"/>
        <v>10943.576923076922</v>
      </c>
      <c r="K339" s="7">
        <f t="shared" si="23"/>
        <v>1007.5769230769231</v>
      </c>
    </row>
    <row r="340" spans="1:11" x14ac:dyDescent="0.2">
      <c r="A340" s="9" t="s">
        <v>338</v>
      </c>
      <c r="B340" s="10">
        <v>0.39</v>
      </c>
      <c r="C340" s="10">
        <v>2.08</v>
      </c>
      <c r="D340" s="10">
        <v>2.4700000000000002</v>
      </c>
      <c r="E340" s="6">
        <f t="shared" si="20"/>
        <v>0.15789473684210525</v>
      </c>
      <c r="F340" s="11">
        <v>220</v>
      </c>
      <c r="G340" s="14">
        <v>193</v>
      </c>
      <c r="H340" s="18">
        <v>194</v>
      </c>
      <c r="I340" s="7">
        <f t="shared" si="21"/>
        <v>4257.78947368421</v>
      </c>
      <c r="J340" s="8">
        <f t="shared" si="22"/>
        <v>22708.21052631579</v>
      </c>
      <c r="K340" s="7">
        <f t="shared" si="23"/>
        <v>520.73684210526312</v>
      </c>
    </row>
    <row r="341" spans="1:11" x14ac:dyDescent="0.2">
      <c r="A341" s="9" t="s">
        <v>339</v>
      </c>
      <c r="B341" s="10">
        <v>0.87</v>
      </c>
      <c r="C341" s="10">
        <v>3.22</v>
      </c>
      <c r="D341" s="10">
        <v>4.09</v>
      </c>
      <c r="E341" s="6">
        <f t="shared" si="20"/>
        <v>0.21271393643031786</v>
      </c>
      <c r="F341" s="11">
        <v>265</v>
      </c>
      <c r="G341" s="14">
        <v>236</v>
      </c>
      <c r="H341" s="18">
        <v>221</v>
      </c>
      <c r="I341" s="7">
        <f t="shared" si="21"/>
        <v>6534.3594132029339</v>
      </c>
      <c r="J341" s="8">
        <f t="shared" si="22"/>
        <v>24184.640586797068</v>
      </c>
      <c r="K341" s="7">
        <f t="shared" si="23"/>
        <v>799.16625916870419</v>
      </c>
    </row>
    <row r="342" spans="1:11" x14ac:dyDescent="0.2">
      <c r="A342" s="9" t="s">
        <v>340</v>
      </c>
      <c r="B342" s="10">
        <v>0.52</v>
      </c>
      <c r="C342" s="10">
        <v>1.88</v>
      </c>
      <c r="D342" s="10">
        <v>2.4</v>
      </c>
      <c r="E342" s="6">
        <f t="shared" si="20"/>
        <v>0.21666666666666667</v>
      </c>
      <c r="F342" s="11">
        <v>126</v>
      </c>
      <c r="G342" s="14">
        <v>130</v>
      </c>
      <c r="H342" s="18">
        <v>176</v>
      </c>
      <c r="I342" s="7">
        <f t="shared" si="21"/>
        <v>5300.5333333333338</v>
      </c>
      <c r="J342" s="8">
        <f t="shared" si="22"/>
        <v>19163.466666666667</v>
      </c>
      <c r="K342" s="7">
        <f t="shared" si="23"/>
        <v>648.26666666666665</v>
      </c>
    </row>
    <row r="343" spans="1:11" x14ac:dyDescent="0.2">
      <c r="A343" s="9" t="s">
        <v>341</v>
      </c>
      <c r="B343" s="10">
        <v>0.61</v>
      </c>
      <c r="C343" s="10">
        <v>2.84</v>
      </c>
      <c r="D343" s="10">
        <v>3.44</v>
      </c>
      <c r="E343" s="6">
        <f t="shared" si="20"/>
        <v>0.17732558139534885</v>
      </c>
      <c r="F343" s="11">
        <v>363</v>
      </c>
      <c r="G343" s="14">
        <v>319</v>
      </c>
      <c r="H343" s="18">
        <v>297</v>
      </c>
      <c r="I343" s="7">
        <f t="shared" si="21"/>
        <v>7320.5319767441861</v>
      </c>
      <c r="J343" s="8">
        <f t="shared" si="22"/>
        <v>33962.468023255817</v>
      </c>
      <c r="K343" s="7">
        <f t="shared" si="23"/>
        <v>895.31686046511629</v>
      </c>
    </row>
    <row r="344" spans="1:11" x14ac:dyDescent="0.2">
      <c r="A344" s="9" t="s">
        <v>342</v>
      </c>
      <c r="B344" s="10">
        <v>0.52</v>
      </c>
      <c r="C344" s="10">
        <v>3.72</v>
      </c>
      <c r="D344" s="10">
        <v>4.24</v>
      </c>
      <c r="E344" s="6">
        <f t="shared" si="20"/>
        <v>0.12264150943396226</v>
      </c>
      <c r="F344" s="11">
        <v>372</v>
      </c>
      <c r="G344" s="14">
        <v>334</v>
      </c>
      <c r="H344" s="18">
        <v>322</v>
      </c>
      <c r="I344" s="7">
        <f t="shared" si="21"/>
        <v>5489.1886792452833</v>
      </c>
      <c r="J344" s="8">
        <f t="shared" si="22"/>
        <v>39268.811320754714</v>
      </c>
      <c r="K344" s="7">
        <f t="shared" si="23"/>
        <v>671.33962264150944</v>
      </c>
    </row>
    <row r="345" spans="1:11" x14ac:dyDescent="0.2">
      <c r="A345" s="9" t="s">
        <v>343</v>
      </c>
      <c r="B345" s="10">
        <v>1.43</v>
      </c>
      <c r="C345" s="10">
        <v>4.1500000000000004</v>
      </c>
      <c r="D345" s="10">
        <v>5.58</v>
      </c>
      <c r="E345" s="6">
        <f t="shared" si="20"/>
        <v>0.25627240143369173</v>
      </c>
      <c r="F345" s="11">
        <v>371</v>
      </c>
      <c r="G345" s="14">
        <v>366</v>
      </c>
      <c r="H345" s="18">
        <v>337</v>
      </c>
      <c r="I345" s="7">
        <f t="shared" si="21"/>
        <v>12004.568100358421</v>
      </c>
      <c r="J345" s="8">
        <f t="shared" si="22"/>
        <v>34838.431899641582</v>
      </c>
      <c r="K345" s="7">
        <f t="shared" si="23"/>
        <v>1468.1845878136198</v>
      </c>
    </row>
    <row r="346" spans="1:11" x14ac:dyDescent="0.2">
      <c r="A346" s="9" t="s">
        <v>344</v>
      </c>
      <c r="B346" s="10">
        <v>1.85</v>
      </c>
      <c r="C346" s="10">
        <v>3.39</v>
      </c>
      <c r="D346" s="10">
        <v>5.24</v>
      </c>
      <c r="E346" s="6">
        <f t="shared" si="20"/>
        <v>0.35305343511450382</v>
      </c>
      <c r="F346" s="12">
        <v>214</v>
      </c>
      <c r="G346" s="15">
        <v>173</v>
      </c>
      <c r="H346" s="18">
        <v>163</v>
      </c>
      <c r="I346" s="7">
        <f t="shared" si="21"/>
        <v>7999.1316793893129</v>
      </c>
      <c r="J346" s="8">
        <f t="shared" si="22"/>
        <v>14657.868320610687</v>
      </c>
      <c r="K346" s="7">
        <f t="shared" si="23"/>
        <v>978.31106870229007</v>
      </c>
    </row>
    <row r="347" spans="1:11" x14ac:dyDescent="0.2">
      <c r="A347" s="9" t="s">
        <v>345</v>
      </c>
      <c r="B347" s="10">
        <v>0.79</v>
      </c>
      <c r="C347" s="10">
        <v>3.24</v>
      </c>
      <c r="D347" s="10">
        <v>4.03</v>
      </c>
      <c r="E347" s="6">
        <f t="shared" si="20"/>
        <v>0.19602977667493796</v>
      </c>
      <c r="F347" s="11">
        <v>316</v>
      </c>
      <c r="G347" s="14">
        <v>251</v>
      </c>
      <c r="H347" s="18">
        <v>249</v>
      </c>
      <c r="I347" s="7">
        <f t="shared" si="21"/>
        <v>6784.786600496278</v>
      </c>
      <c r="J347" s="8">
        <f t="shared" si="22"/>
        <v>27826.213399503722</v>
      </c>
      <c r="K347" s="7">
        <f t="shared" si="23"/>
        <v>829.79404466501239</v>
      </c>
    </row>
    <row r="348" spans="1:11" x14ac:dyDescent="0.2">
      <c r="A348" s="9" t="s">
        <v>346</v>
      </c>
      <c r="B348" s="10">
        <v>0.77</v>
      </c>
      <c r="C348" s="10">
        <v>2.1</v>
      </c>
      <c r="D348" s="10">
        <v>2.88</v>
      </c>
      <c r="E348" s="6">
        <f t="shared" si="20"/>
        <v>0.2673611111111111</v>
      </c>
      <c r="F348" s="11">
        <v>58</v>
      </c>
      <c r="G348" s="14">
        <v>70</v>
      </c>
      <c r="H348" s="18">
        <v>59</v>
      </c>
      <c r="I348" s="7">
        <f t="shared" si="21"/>
        <v>2192.6284722222222</v>
      </c>
      <c r="J348" s="8">
        <f t="shared" si="22"/>
        <v>6008.3715277777774</v>
      </c>
      <c r="K348" s="7">
        <f t="shared" si="23"/>
        <v>268.16319444444446</v>
      </c>
    </row>
    <row r="349" spans="1:11" x14ac:dyDescent="0.2">
      <c r="A349" s="9" t="s">
        <v>347</v>
      </c>
      <c r="B349" s="10">
        <v>2.0699999999999998</v>
      </c>
      <c r="C349" s="10">
        <v>2.96</v>
      </c>
      <c r="D349" s="10">
        <v>5.03</v>
      </c>
      <c r="E349" s="6">
        <f t="shared" si="20"/>
        <v>0.41153081510934386</v>
      </c>
      <c r="F349" s="11">
        <v>131</v>
      </c>
      <c r="G349" s="14">
        <v>93</v>
      </c>
      <c r="H349" s="18">
        <v>84</v>
      </c>
      <c r="I349" s="7">
        <f t="shared" si="21"/>
        <v>4805.033797216699</v>
      </c>
      <c r="J349" s="8">
        <f t="shared" si="22"/>
        <v>6870.966202783301</v>
      </c>
      <c r="K349" s="7">
        <f t="shared" si="23"/>
        <v>587.66600397614309</v>
      </c>
    </row>
    <row r="350" spans="1:11" x14ac:dyDescent="0.2">
      <c r="A350" s="9" t="s">
        <v>348</v>
      </c>
      <c r="B350" s="10">
        <v>0.98</v>
      </c>
      <c r="C350" s="10">
        <v>1.67</v>
      </c>
      <c r="D350" s="10">
        <v>2.65</v>
      </c>
      <c r="E350" s="6">
        <f t="shared" si="20"/>
        <v>0.36981132075471701</v>
      </c>
      <c r="F350" s="11">
        <v>37</v>
      </c>
      <c r="G350" s="14">
        <v>49</v>
      </c>
      <c r="H350" s="18">
        <v>32</v>
      </c>
      <c r="I350" s="7">
        <f t="shared" si="21"/>
        <v>1644.9207547169813</v>
      </c>
      <c r="J350" s="8">
        <f t="shared" si="22"/>
        <v>2803.0792452830187</v>
      </c>
      <c r="K350" s="7">
        <f t="shared" si="23"/>
        <v>201.17735849056606</v>
      </c>
    </row>
    <row r="351" spans="1:11" x14ac:dyDescent="0.2">
      <c r="A351" s="9" t="s">
        <v>349</v>
      </c>
      <c r="B351" s="10">
        <v>1.52</v>
      </c>
      <c r="C351" s="10">
        <v>1.23</v>
      </c>
      <c r="D351" s="10">
        <v>2.74</v>
      </c>
      <c r="E351" s="6">
        <f t="shared" si="20"/>
        <v>0.55474452554744524</v>
      </c>
      <c r="F351" s="11">
        <v>95</v>
      </c>
      <c r="G351" s="14">
        <v>77</v>
      </c>
      <c r="H351" s="18">
        <v>50</v>
      </c>
      <c r="I351" s="7">
        <f t="shared" si="21"/>
        <v>3855.4744525547444</v>
      </c>
      <c r="J351" s="8">
        <f t="shared" si="22"/>
        <v>3094.5255474452556</v>
      </c>
      <c r="K351" s="7">
        <f t="shared" si="23"/>
        <v>471.53284671532845</v>
      </c>
    </row>
    <row r="352" spans="1:11" x14ac:dyDescent="0.2">
      <c r="A352" s="9" t="s">
        <v>350</v>
      </c>
      <c r="B352" s="10">
        <v>1.39</v>
      </c>
      <c r="C352" s="10">
        <v>2.97</v>
      </c>
      <c r="D352" s="10">
        <v>4.3600000000000003</v>
      </c>
      <c r="E352" s="6">
        <f t="shared" si="20"/>
        <v>0.31880733944954126</v>
      </c>
      <c r="F352" s="11">
        <v>429</v>
      </c>
      <c r="G352" s="14">
        <v>382</v>
      </c>
      <c r="H352" s="18">
        <v>375</v>
      </c>
      <c r="I352" s="7">
        <f t="shared" si="21"/>
        <v>16617.832568807338</v>
      </c>
      <c r="J352" s="8">
        <f t="shared" si="22"/>
        <v>35507.167431192662</v>
      </c>
      <c r="K352" s="7">
        <f t="shared" si="23"/>
        <v>2032.3967889908256</v>
      </c>
    </row>
    <row r="353" spans="1:11" x14ac:dyDescent="0.2">
      <c r="A353" s="9" t="s">
        <v>351</v>
      </c>
      <c r="B353" s="10">
        <v>1.2</v>
      </c>
      <c r="C353" s="10">
        <v>1.99</v>
      </c>
      <c r="D353" s="10">
        <v>3.19</v>
      </c>
      <c r="E353" s="6">
        <f t="shared" si="20"/>
        <v>0.37617554858934171</v>
      </c>
      <c r="F353" s="11">
        <v>78</v>
      </c>
      <c r="G353" s="14">
        <v>79</v>
      </c>
      <c r="H353" s="18">
        <v>77</v>
      </c>
      <c r="I353" s="7">
        <f t="shared" si="21"/>
        <v>4026.2068965517242</v>
      </c>
      <c r="J353" s="8">
        <f t="shared" si="22"/>
        <v>6676.7931034482754</v>
      </c>
      <c r="K353" s="7">
        <f t="shared" si="23"/>
        <v>492.41379310344831</v>
      </c>
    </row>
    <row r="354" spans="1:11" x14ac:dyDescent="0.2">
      <c r="A354" s="9" t="s">
        <v>352</v>
      </c>
      <c r="B354" s="10">
        <v>0.57999999999999996</v>
      </c>
      <c r="C354" s="10">
        <v>2.16</v>
      </c>
      <c r="D354" s="10">
        <v>2.73</v>
      </c>
      <c r="E354" s="6">
        <f t="shared" si="20"/>
        <v>0.21245421245421245</v>
      </c>
      <c r="F354" s="11">
        <v>225</v>
      </c>
      <c r="G354" s="14">
        <v>195</v>
      </c>
      <c r="H354" s="18">
        <v>182</v>
      </c>
      <c r="I354" s="7">
        <f t="shared" si="21"/>
        <v>5374.666666666667</v>
      </c>
      <c r="J354" s="8">
        <f t="shared" si="22"/>
        <v>19923.333333333332</v>
      </c>
      <c r="K354" s="7">
        <f t="shared" si="23"/>
        <v>657.33333333333337</v>
      </c>
    </row>
    <row r="355" spans="1:11" x14ac:dyDescent="0.2">
      <c r="A355" s="9" t="s">
        <v>353</v>
      </c>
      <c r="B355" s="10">
        <v>1.04</v>
      </c>
      <c r="C355" s="10">
        <v>1.95</v>
      </c>
      <c r="D355" s="10">
        <v>2.99</v>
      </c>
      <c r="E355" s="6">
        <f t="shared" si="20"/>
        <v>0.34782608695652173</v>
      </c>
      <c r="F355" s="11">
        <v>175</v>
      </c>
      <c r="G355" s="14">
        <v>178</v>
      </c>
      <c r="H355" s="18">
        <v>160</v>
      </c>
      <c r="I355" s="7">
        <f t="shared" si="21"/>
        <v>7735.652173913043</v>
      </c>
      <c r="J355" s="8">
        <f t="shared" si="22"/>
        <v>14504.347826086956</v>
      </c>
      <c r="K355" s="7">
        <f t="shared" si="23"/>
        <v>946.08695652173913</v>
      </c>
    </row>
    <row r="356" spans="1:11" x14ac:dyDescent="0.2">
      <c r="A356" s="9" t="s">
        <v>354</v>
      </c>
      <c r="B356" s="10">
        <v>0.56999999999999995</v>
      </c>
      <c r="C356" s="10">
        <v>4.49</v>
      </c>
      <c r="D356" s="10">
        <v>5.0599999999999996</v>
      </c>
      <c r="E356" s="6">
        <f t="shared" si="20"/>
        <v>0.11264822134387352</v>
      </c>
      <c r="F356" s="11">
        <v>266</v>
      </c>
      <c r="G356" s="14">
        <v>257</v>
      </c>
      <c r="H356" s="18">
        <v>191</v>
      </c>
      <c r="I356" s="7">
        <f t="shared" si="21"/>
        <v>2990.697628458498</v>
      </c>
      <c r="J356" s="8">
        <f t="shared" si="22"/>
        <v>23558.302371541504</v>
      </c>
      <c r="K356" s="7">
        <f t="shared" si="23"/>
        <v>365.76877470355731</v>
      </c>
    </row>
    <row r="357" spans="1:11" x14ac:dyDescent="0.2">
      <c r="A357" s="9" t="s">
        <v>355</v>
      </c>
      <c r="B357" s="10">
        <v>0.12</v>
      </c>
      <c r="C357" s="10">
        <v>1.81</v>
      </c>
      <c r="D357" s="10">
        <v>1.94</v>
      </c>
      <c r="E357" s="6">
        <f t="shared" si="20"/>
        <v>6.1855670103092786E-2</v>
      </c>
      <c r="F357" s="12">
        <v>105</v>
      </c>
      <c r="G357" s="15">
        <v>111</v>
      </c>
      <c r="H357" s="18">
        <v>88</v>
      </c>
      <c r="I357" s="7">
        <f t="shared" si="21"/>
        <v>756.61855670103091</v>
      </c>
      <c r="J357" s="8">
        <f t="shared" si="22"/>
        <v>11475.381443298969</v>
      </c>
      <c r="K357" s="7">
        <f t="shared" si="23"/>
        <v>92.536082474226802</v>
      </c>
    </row>
    <row r="358" spans="1:11" x14ac:dyDescent="0.2">
      <c r="A358" s="9" t="s">
        <v>356</v>
      </c>
      <c r="B358" s="10">
        <v>1.0900000000000001</v>
      </c>
      <c r="C358" s="10">
        <v>2.61</v>
      </c>
      <c r="D358" s="10">
        <v>3.7</v>
      </c>
      <c r="E358" s="6">
        <f t="shared" si="20"/>
        <v>0.29459459459459458</v>
      </c>
      <c r="F358" s="11">
        <v>317</v>
      </c>
      <c r="G358" s="14">
        <v>283</v>
      </c>
      <c r="H358" s="18">
        <v>269</v>
      </c>
      <c r="I358" s="7">
        <f t="shared" si="21"/>
        <v>11015.186486486486</v>
      </c>
      <c r="J358" s="8">
        <f t="shared" si="22"/>
        <v>26375.813513513516</v>
      </c>
      <c r="K358" s="7">
        <f t="shared" si="23"/>
        <v>1347.1810810810809</v>
      </c>
    </row>
    <row r="359" spans="1:11" x14ac:dyDescent="0.2">
      <c r="A359" s="9" t="s">
        <v>357</v>
      </c>
      <c r="B359" s="10">
        <v>0.88</v>
      </c>
      <c r="C359" s="10">
        <v>2.13</v>
      </c>
      <c r="D359" s="10">
        <v>3.01</v>
      </c>
      <c r="E359" s="6">
        <f t="shared" si="20"/>
        <v>0.29235880398671099</v>
      </c>
      <c r="F359" s="11">
        <v>249</v>
      </c>
      <c r="G359" s="14">
        <v>260</v>
      </c>
      <c r="H359" s="18">
        <v>264</v>
      </c>
      <c r="I359" s="7">
        <f t="shared" si="21"/>
        <v>10728.398671096347</v>
      </c>
      <c r="J359" s="8">
        <f t="shared" si="22"/>
        <v>25967.601328903653</v>
      </c>
      <c r="K359" s="7">
        <f t="shared" si="23"/>
        <v>1312.106312292359</v>
      </c>
    </row>
    <row r="360" spans="1:11" x14ac:dyDescent="0.2">
      <c r="A360" s="9" t="s">
        <v>358</v>
      </c>
      <c r="B360" s="10">
        <v>0.55000000000000004</v>
      </c>
      <c r="C360" s="10">
        <v>2.79</v>
      </c>
      <c r="D360" s="10">
        <v>3.33</v>
      </c>
      <c r="E360" s="6">
        <f t="shared" si="20"/>
        <v>0.16516516516516516</v>
      </c>
      <c r="F360" s="11">
        <v>368</v>
      </c>
      <c r="G360" s="14">
        <v>319</v>
      </c>
      <c r="H360" s="18">
        <v>249</v>
      </c>
      <c r="I360" s="7">
        <f t="shared" si="21"/>
        <v>5716.5315315315311</v>
      </c>
      <c r="J360" s="8">
        <f t="shared" si="22"/>
        <v>28894.468468468469</v>
      </c>
      <c r="K360" s="7">
        <f t="shared" si="23"/>
        <v>699.14414414414409</v>
      </c>
    </row>
    <row r="361" spans="1:11" x14ac:dyDescent="0.2">
      <c r="A361" s="9" t="s">
        <v>359</v>
      </c>
      <c r="B361" s="10">
        <v>2.0099999999999998</v>
      </c>
      <c r="C361" s="10">
        <v>3.25</v>
      </c>
      <c r="D361" s="10">
        <v>5.26</v>
      </c>
      <c r="E361" s="6">
        <f t="shared" si="20"/>
        <v>0.38212927756653992</v>
      </c>
      <c r="F361" s="11">
        <v>227</v>
      </c>
      <c r="G361" s="14">
        <v>225</v>
      </c>
      <c r="H361" s="18">
        <v>186</v>
      </c>
      <c r="I361" s="7">
        <f t="shared" si="21"/>
        <v>9879.570342205323</v>
      </c>
      <c r="J361" s="8">
        <f t="shared" si="22"/>
        <v>15974.429657794677</v>
      </c>
      <c r="K361" s="7">
        <f t="shared" si="23"/>
        <v>1208.2927756653992</v>
      </c>
    </row>
    <row r="362" spans="1:11" x14ac:dyDescent="0.2">
      <c r="A362" s="9" t="s">
        <v>360</v>
      </c>
      <c r="B362" s="10">
        <v>3.42</v>
      </c>
      <c r="C362" s="10">
        <v>1.55</v>
      </c>
      <c r="D362" s="10">
        <v>4.96</v>
      </c>
      <c r="E362" s="6">
        <f t="shared" si="20"/>
        <v>0.68951612903225801</v>
      </c>
      <c r="F362" s="11">
        <v>98</v>
      </c>
      <c r="G362" s="14">
        <v>79</v>
      </c>
      <c r="H362" s="18">
        <v>81</v>
      </c>
      <c r="I362" s="7">
        <f t="shared" si="21"/>
        <v>7763.2620967741932</v>
      </c>
      <c r="J362" s="8">
        <f t="shared" si="22"/>
        <v>3495.7379032258068</v>
      </c>
      <c r="K362" s="7">
        <f t="shared" si="23"/>
        <v>949.46370967741927</v>
      </c>
    </row>
    <row r="363" spans="1:11" x14ac:dyDescent="0.2">
      <c r="A363" s="9" t="s">
        <v>361</v>
      </c>
      <c r="B363" s="10">
        <v>1.27</v>
      </c>
      <c r="C363" s="10">
        <v>1.01</v>
      </c>
      <c r="D363" s="10">
        <v>2.29</v>
      </c>
      <c r="E363" s="6">
        <f t="shared" si="20"/>
        <v>0.55458515283842791</v>
      </c>
      <c r="F363" s="11">
        <v>148</v>
      </c>
      <c r="G363" s="14">
        <v>173</v>
      </c>
      <c r="H363" s="18">
        <v>154</v>
      </c>
      <c r="I363" s="7">
        <f t="shared" si="21"/>
        <v>11871.449781659388</v>
      </c>
      <c r="J363" s="8">
        <f t="shared" si="22"/>
        <v>9534.5502183406115</v>
      </c>
      <c r="K363" s="7">
        <f t="shared" si="23"/>
        <v>1451.9039301310042</v>
      </c>
    </row>
    <row r="364" spans="1:11" x14ac:dyDescent="0.2">
      <c r="A364" s="9" t="s">
        <v>362</v>
      </c>
      <c r="B364" s="10">
        <v>0.67</v>
      </c>
      <c r="C364" s="10">
        <v>2.4900000000000002</v>
      </c>
      <c r="D364" s="10">
        <v>3.16</v>
      </c>
      <c r="E364" s="6">
        <f t="shared" si="20"/>
        <v>0.21202531645569619</v>
      </c>
      <c r="F364" s="11">
        <v>209</v>
      </c>
      <c r="G364" s="14">
        <v>168</v>
      </c>
      <c r="H364" s="18">
        <v>189</v>
      </c>
      <c r="I364" s="7">
        <f t="shared" si="21"/>
        <v>5570.1170886075952</v>
      </c>
      <c r="J364" s="8">
        <f t="shared" si="22"/>
        <v>20700.882911392404</v>
      </c>
      <c r="K364" s="7">
        <f t="shared" si="23"/>
        <v>681.23734177215192</v>
      </c>
    </row>
    <row r="365" spans="1:11" x14ac:dyDescent="0.2">
      <c r="A365" s="9" t="s">
        <v>363</v>
      </c>
      <c r="B365" s="10">
        <v>0.75</v>
      </c>
      <c r="C365" s="10">
        <v>1.57</v>
      </c>
      <c r="D365" s="10">
        <v>2.3199999999999998</v>
      </c>
      <c r="E365" s="6">
        <f t="shared" si="20"/>
        <v>0.32327586206896552</v>
      </c>
      <c r="F365" s="11">
        <v>88</v>
      </c>
      <c r="G365" s="14">
        <v>89</v>
      </c>
      <c r="H365" s="18">
        <v>43</v>
      </c>
      <c r="I365" s="7">
        <f t="shared" si="21"/>
        <v>1932.219827586207</v>
      </c>
      <c r="J365" s="8">
        <f t="shared" si="22"/>
        <v>4044.780172413793</v>
      </c>
      <c r="K365" s="7">
        <f t="shared" si="23"/>
        <v>236.31465517241381</v>
      </c>
    </row>
    <row r="366" spans="1:11" x14ac:dyDescent="0.2">
      <c r="A366" s="9" t="s">
        <v>364</v>
      </c>
      <c r="B366" s="10">
        <v>1.49</v>
      </c>
      <c r="C366" s="10">
        <v>1.34</v>
      </c>
      <c r="D366" s="10">
        <v>2.84</v>
      </c>
      <c r="E366" s="6">
        <f t="shared" si="20"/>
        <v>0.52464788732394374</v>
      </c>
      <c r="F366" s="11">
        <v>194</v>
      </c>
      <c r="G366" s="14">
        <v>152</v>
      </c>
      <c r="H366" s="18">
        <v>152</v>
      </c>
      <c r="I366" s="7">
        <f t="shared" si="21"/>
        <v>11084.760563380283</v>
      </c>
      <c r="J366" s="8">
        <f t="shared" si="22"/>
        <v>10043.239436619717</v>
      </c>
      <c r="K366" s="7">
        <f t="shared" si="23"/>
        <v>1355.6901408450706</v>
      </c>
    </row>
    <row r="367" spans="1:11" x14ac:dyDescent="0.2">
      <c r="A367" s="9" t="s">
        <v>365</v>
      </c>
      <c r="B367" s="10">
        <v>1</v>
      </c>
      <c r="C367" s="10">
        <v>3.6</v>
      </c>
      <c r="D367" s="10">
        <v>4.5999999999999996</v>
      </c>
      <c r="E367" s="6">
        <f t="shared" si="20"/>
        <v>0.21739130434782611</v>
      </c>
      <c r="F367" s="11">
        <v>78</v>
      </c>
      <c r="G367" s="14">
        <v>82</v>
      </c>
      <c r="H367" s="18">
        <v>63</v>
      </c>
      <c r="I367" s="7">
        <f t="shared" si="21"/>
        <v>1903.6956521739132</v>
      </c>
      <c r="J367" s="8">
        <f t="shared" si="22"/>
        <v>6853.304347826087</v>
      </c>
      <c r="K367" s="7">
        <f t="shared" si="23"/>
        <v>232.82608695652175</v>
      </c>
    </row>
    <row r="368" spans="1:11" x14ac:dyDescent="0.2">
      <c r="A368" s="9" t="s">
        <v>366</v>
      </c>
      <c r="B368" s="10">
        <v>0.49</v>
      </c>
      <c r="C368" s="10">
        <v>2.1</v>
      </c>
      <c r="D368" s="10">
        <v>2.6</v>
      </c>
      <c r="E368" s="6">
        <f t="shared" si="20"/>
        <v>0.18846153846153846</v>
      </c>
      <c r="F368" s="11">
        <v>228</v>
      </c>
      <c r="G368" s="14">
        <v>203</v>
      </c>
      <c r="H368" s="18">
        <v>209</v>
      </c>
      <c r="I368" s="7">
        <f t="shared" si="21"/>
        <v>5474.9961538461539</v>
      </c>
      <c r="J368" s="8">
        <f t="shared" si="22"/>
        <v>23576.003846153846</v>
      </c>
      <c r="K368" s="7">
        <f t="shared" si="23"/>
        <v>669.60384615384612</v>
      </c>
    </row>
    <row r="369" spans="1:11" x14ac:dyDescent="0.2">
      <c r="A369" s="9" t="s">
        <v>367</v>
      </c>
      <c r="B369" s="10">
        <v>1.1399999999999999</v>
      </c>
      <c r="C369" s="10">
        <v>5.01</v>
      </c>
      <c r="D369" s="10">
        <v>6.16</v>
      </c>
      <c r="E369" s="6">
        <f t="shared" si="20"/>
        <v>0.18506493506493504</v>
      </c>
      <c r="F369" s="11">
        <v>306</v>
      </c>
      <c r="G369" s="14">
        <v>242</v>
      </c>
      <c r="H369" s="18">
        <v>234</v>
      </c>
      <c r="I369" s="7">
        <f t="shared" si="21"/>
        <v>6019.4220779220768</v>
      </c>
      <c r="J369" s="8">
        <f t="shared" si="22"/>
        <v>26506.577922077922</v>
      </c>
      <c r="K369" s="7">
        <f t="shared" si="23"/>
        <v>736.18831168831161</v>
      </c>
    </row>
    <row r="370" spans="1:11" x14ac:dyDescent="0.2">
      <c r="A370" s="9" t="s">
        <v>368</v>
      </c>
      <c r="B370" s="10">
        <v>1.7</v>
      </c>
      <c r="C370" s="10">
        <v>4.42</v>
      </c>
      <c r="D370" s="10">
        <v>6.12</v>
      </c>
      <c r="E370" s="6">
        <f t="shared" si="20"/>
        <v>0.27777777777777779</v>
      </c>
      <c r="F370" s="11">
        <v>294</v>
      </c>
      <c r="G370" s="14">
        <v>305</v>
      </c>
      <c r="H370" s="18">
        <v>271</v>
      </c>
      <c r="I370" s="7">
        <f t="shared" si="21"/>
        <v>10463.611111111111</v>
      </c>
      <c r="J370" s="8">
        <f t="shared" si="22"/>
        <v>27205.388888888891</v>
      </c>
      <c r="K370" s="7">
        <f t="shared" si="23"/>
        <v>1279.7222222222222</v>
      </c>
    </row>
    <row r="371" spans="1:11" x14ac:dyDescent="0.2">
      <c r="A371" s="9" t="s">
        <v>369</v>
      </c>
      <c r="B371" s="10">
        <v>0.24</v>
      </c>
      <c r="C371" s="10">
        <v>1.88</v>
      </c>
      <c r="D371" s="10">
        <v>2.12</v>
      </c>
      <c r="E371" s="6">
        <f t="shared" si="20"/>
        <v>0.11320754716981131</v>
      </c>
      <c r="F371" s="11">
        <v>191</v>
      </c>
      <c r="G371" s="14">
        <v>182</v>
      </c>
      <c r="H371" s="18">
        <v>202</v>
      </c>
      <c r="I371" s="7">
        <f t="shared" si="21"/>
        <v>3178.6415094339618</v>
      </c>
      <c r="J371" s="8">
        <f t="shared" si="22"/>
        <v>24899.358490566039</v>
      </c>
      <c r="K371" s="7">
        <f t="shared" si="23"/>
        <v>388.75471698113205</v>
      </c>
    </row>
    <row r="372" spans="1:11" x14ac:dyDescent="0.2">
      <c r="A372" s="9" t="s">
        <v>370</v>
      </c>
      <c r="B372" s="10">
        <v>0.88</v>
      </c>
      <c r="C372" s="10">
        <v>1.61</v>
      </c>
      <c r="D372" s="10">
        <v>2.4900000000000002</v>
      </c>
      <c r="E372" s="6">
        <f t="shared" si="20"/>
        <v>0.35341365461847385</v>
      </c>
      <c r="F372" s="11">
        <v>144</v>
      </c>
      <c r="G372" s="14">
        <v>145</v>
      </c>
      <c r="H372" s="18">
        <v>109</v>
      </c>
      <c r="I372" s="7">
        <f t="shared" si="21"/>
        <v>5354.5702811244973</v>
      </c>
      <c r="J372" s="8">
        <f t="shared" si="22"/>
        <v>9796.4297188755027</v>
      </c>
      <c r="K372" s="7">
        <f t="shared" si="23"/>
        <v>654.87550200803207</v>
      </c>
    </row>
    <row r="373" spans="1:11" x14ac:dyDescent="0.2">
      <c r="A373" s="9" t="s">
        <v>371</v>
      </c>
      <c r="B373" s="10">
        <v>1.79</v>
      </c>
      <c r="C373" s="10">
        <v>2.4500000000000002</v>
      </c>
      <c r="D373" s="10">
        <v>4.24</v>
      </c>
      <c r="E373" s="6">
        <f t="shared" si="20"/>
        <v>0.42216981132075471</v>
      </c>
      <c r="F373" s="11">
        <v>293</v>
      </c>
      <c r="G373" s="14">
        <v>315</v>
      </c>
      <c r="H373" s="18">
        <v>275</v>
      </c>
      <c r="I373" s="7">
        <f t="shared" si="21"/>
        <v>16137.441037735849</v>
      </c>
      <c r="J373" s="8">
        <f t="shared" si="22"/>
        <v>22087.558962264149</v>
      </c>
      <c r="K373" s="7">
        <f t="shared" si="23"/>
        <v>1973.6438679245282</v>
      </c>
    </row>
    <row r="374" spans="1:11" x14ac:dyDescent="0.2">
      <c r="A374" s="9" t="s">
        <v>372</v>
      </c>
      <c r="B374" s="10">
        <v>1.5</v>
      </c>
      <c r="C374" s="10">
        <v>1.65</v>
      </c>
      <c r="D374" s="10">
        <v>3.15</v>
      </c>
      <c r="E374" s="6">
        <f t="shared" si="20"/>
        <v>0.47619047619047622</v>
      </c>
      <c r="F374" s="11">
        <v>72</v>
      </c>
      <c r="G374" s="14">
        <v>52</v>
      </c>
      <c r="H374" s="18">
        <v>38</v>
      </c>
      <c r="I374" s="7">
        <f t="shared" si="21"/>
        <v>2515.2380952380954</v>
      </c>
      <c r="J374" s="8">
        <f t="shared" si="22"/>
        <v>2766.7619047619046</v>
      </c>
      <c r="K374" s="7">
        <f t="shared" si="23"/>
        <v>307.61904761904765</v>
      </c>
    </row>
    <row r="375" spans="1:11" x14ac:dyDescent="0.2">
      <c r="A375" s="9" t="s">
        <v>373</v>
      </c>
      <c r="B375" s="10">
        <v>1</v>
      </c>
      <c r="C375" s="10">
        <v>6.38</v>
      </c>
      <c r="D375" s="10">
        <v>7.38</v>
      </c>
      <c r="E375" s="6">
        <f t="shared" si="20"/>
        <v>0.13550135501355015</v>
      </c>
      <c r="F375" s="11">
        <v>436</v>
      </c>
      <c r="G375" s="14">
        <v>422</v>
      </c>
      <c r="H375" s="18">
        <v>365</v>
      </c>
      <c r="I375" s="7">
        <f t="shared" si="21"/>
        <v>6874.661246612467</v>
      </c>
      <c r="J375" s="8">
        <f t="shared" si="22"/>
        <v>43860.338753387536</v>
      </c>
      <c r="K375" s="7">
        <f t="shared" si="23"/>
        <v>840.78590785907863</v>
      </c>
    </row>
    <row r="376" spans="1:11" x14ac:dyDescent="0.2">
      <c r="A376" s="9" t="s">
        <v>374</v>
      </c>
      <c r="B376" s="10">
        <v>2</v>
      </c>
      <c r="C376" s="10">
        <v>2.82</v>
      </c>
      <c r="D376" s="10">
        <v>4.82</v>
      </c>
      <c r="E376" s="6">
        <f t="shared" si="20"/>
        <v>0.41493775933609955</v>
      </c>
      <c r="F376" s="11">
        <v>319</v>
      </c>
      <c r="G376" s="14">
        <v>292</v>
      </c>
      <c r="H376" s="18">
        <v>220</v>
      </c>
      <c r="I376" s="7">
        <f t="shared" si="21"/>
        <v>12688.796680497924</v>
      </c>
      <c r="J376" s="8">
        <f t="shared" si="22"/>
        <v>17891.203319502078</v>
      </c>
      <c r="K376" s="7">
        <f t="shared" si="23"/>
        <v>1551.8672199170123</v>
      </c>
    </row>
    <row r="377" spans="1:11" x14ac:dyDescent="0.2">
      <c r="A377" s="9" t="s">
        <v>375</v>
      </c>
      <c r="B377" s="10">
        <v>1.1100000000000001</v>
      </c>
      <c r="C377" s="10">
        <v>10.62</v>
      </c>
      <c r="D377" s="10">
        <v>11.74</v>
      </c>
      <c r="E377" s="6">
        <f t="shared" si="20"/>
        <v>9.4548551959114144E-2</v>
      </c>
      <c r="F377" s="11">
        <v>304</v>
      </c>
      <c r="G377" s="14">
        <v>304</v>
      </c>
      <c r="H377" s="18">
        <v>245</v>
      </c>
      <c r="I377" s="7">
        <f t="shared" si="21"/>
        <v>3219.8509369676322</v>
      </c>
      <c r="J377" s="8">
        <f t="shared" si="22"/>
        <v>30835.149063032368</v>
      </c>
      <c r="K377" s="7">
        <f t="shared" si="23"/>
        <v>393.79471890971041</v>
      </c>
    </row>
    <row r="378" spans="1:11" x14ac:dyDescent="0.2">
      <c r="A378" s="9" t="s">
        <v>376</v>
      </c>
      <c r="B378" s="10">
        <v>1.19</v>
      </c>
      <c r="C378" s="10">
        <v>1.22</v>
      </c>
      <c r="D378" s="10">
        <v>2.42</v>
      </c>
      <c r="E378" s="6">
        <f t="shared" si="20"/>
        <v>0.49173553719008262</v>
      </c>
      <c r="F378" s="11">
        <v>170</v>
      </c>
      <c r="G378" s="14">
        <v>155</v>
      </c>
      <c r="H378" s="18">
        <v>150</v>
      </c>
      <c r="I378" s="7">
        <f t="shared" si="21"/>
        <v>10252.685950413223</v>
      </c>
      <c r="J378" s="8">
        <f t="shared" si="22"/>
        <v>10597.314049586777</v>
      </c>
      <c r="K378" s="7">
        <f t="shared" si="23"/>
        <v>1253.9256198347107</v>
      </c>
    </row>
    <row r="379" spans="1:11" x14ac:dyDescent="0.2">
      <c r="A379" s="9" t="s">
        <v>377</v>
      </c>
      <c r="B379" s="10">
        <v>1.2</v>
      </c>
      <c r="C379" s="10">
        <v>1.28</v>
      </c>
      <c r="D379" s="10">
        <v>2.48</v>
      </c>
      <c r="E379" s="6">
        <f t="shared" si="20"/>
        <v>0.48387096774193544</v>
      </c>
      <c r="F379" s="11">
        <v>56</v>
      </c>
      <c r="G379" s="14">
        <v>45</v>
      </c>
      <c r="H379" s="18">
        <v>31</v>
      </c>
      <c r="I379" s="7">
        <f t="shared" si="21"/>
        <v>2085</v>
      </c>
      <c r="J379" s="8">
        <f t="shared" si="22"/>
        <v>2224</v>
      </c>
      <c r="K379" s="7">
        <f t="shared" si="23"/>
        <v>254.99999999999997</v>
      </c>
    </row>
    <row r="380" spans="1:11" x14ac:dyDescent="0.2">
      <c r="A380" s="9" t="s">
        <v>378</v>
      </c>
      <c r="B380" s="10">
        <v>0.9</v>
      </c>
      <c r="C380" s="10">
        <v>0.9</v>
      </c>
      <c r="D380" s="10">
        <v>1.8</v>
      </c>
      <c r="E380" s="6">
        <f t="shared" si="20"/>
        <v>0.5</v>
      </c>
      <c r="F380" s="11">
        <v>74</v>
      </c>
      <c r="G380" s="14">
        <v>60</v>
      </c>
      <c r="H380" s="18">
        <v>45</v>
      </c>
      <c r="I380" s="7">
        <f t="shared" si="21"/>
        <v>3127.5</v>
      </c>
      <c r="J380" s="8">
        <f t="shared" si="22"/>
        <v>3127.5</v>
      </c>
      <c r="K380" s="7">
        <f t="shared" si="23"/>
        <v>382.5</v>
      </c>
    </row>
    <row r="381" spans="1:11" x14ac:dyDescent="0.2">
      <c r="A381" s="9" t="s">
        <v>379</v>
      </c>
      <c r="B381" s="10">
        <v>0.65</v>
      </c>
      <c r="C381" s="10">
        <v>1.31</v>
      </c>
      <c r="D381" s="10">
        <v>1.97</v>
      </c>
      <c r="E381" s="6">
        <f t="shared" si="20"/>
        <v>0.32994923857868019</v>
      </c>
      <c r="F381" s="11">
        <v>113</v>
      </c>
      <c r="G381" s="14">
        <v>117</v>
      </c>
      <c r="H381" s="18">
        <v>114</v>
      </c>
      <c r="I381" s="7">
        <f t="shared" si="21"/>
        <v>5228.3756345177662</v>
      </c>
      <c r="J381" s="8">
        <f t="shared" si="22"/>
        <v>10617.624365482234</v>
      </c>
      <c r="K381" s="7">
        <f t="shared" si="23"/>
        <v>639.4416243654822</v>
      </c>
    </row>
    <row r="382" spans="1:11" x14ac:dyDescent="0.2">
      <c r="A382" s="9" t="s">
        <v>380</v>
      </c>
      <c r="B382" s="10">
        <v>0.54</v>
      </c>
      <c r="C382" s="10">
        <v>2.1800000000000002</v>
      </c>
      <c r="D382" s="10">
        <v>2.72</v>
      </c>
      <c r="E382" s="6">
        <f t="shared" si="20"/>
        <v>0.19852941176470587</v>
      </c>
      <c r="F382" s="11">
        <v>205</v>
      </c>
      <c r="G382" s="14">
        <v>168</v>
      </c>
      <c r="H382" s="18">
        <v>157</v>
      </c>
      <c r="I382" s="7">
        <f t="shared" si="21"/>
        <v>4332.5073529411766</v>
      </c>
      <c r="J382" s="8">
        <f t="shared" si="22"/>
        <v>17490.492647058825</v>
      </c>
      <c r="K382" s="7">
        <f t="shared" si="23"/>
        <v>529.875</v>
      </c>
    </row>
    <row r="383" spans="1:11" x14ac:dyDescent="0.2">
      <c r="A383" s="9" t="s">
        <v>381</v>
      </c>
      <c r="B383" s="10">
        <v>0.45</v>
      </c>
      <c r="C383" s="10">
        <v>0.87</v>
      </c>
      <c r="D383" s="10">
        <v>1.32</v>
      </c>
      <c r="E383" s="6">
        <f t="shared" si="20"/>
        <v>0.34090909090909088</v>
      </c>
      <c r="F383" s="12">
        <v>58</v>
      </c>
      <c r="G383" s="15">
        <v>70</v>
      </c>
      <c r="H383" s="18">
        <v>49</v>
      </c>
      <c r="I383" s="7">
        <f t="shared" si="21"/>
        <v>2321.931818181818</v>
      </c>
      <c r="J383" s="8">
        <f t="shared" si="22"/>
        <v>4489.068181818182</v>
      </c>
      <c r="K383" s="7">
        <f t="shared" si="23"/>
        <v>283.97727272727269</v>
      </c>
    </row>
    <row r="384" spans="1:11" x14ac:dyDescent="0.2">
      <c r="A384" s="9" t="s">
        <v>382</v>
      </c>
      <c r="B384" s="10">
        <v>0.73</v>
      </c>
      <c r="C384" s="10">
        <v>3.74</v>
      </c>
      <c r="D384" s="10">
        <v>4.47</v>
      </c>
      <c r="E384" s="6">
        <f t="shared" si="20"/>
        <v>0.16331096196868009</v>
      </c>
      <c r="F384" s="11">
        <v>218</v>
      </c>
      <c r="G384" s="14">
        <v>158</v>
      </c>
      <c r="H384" s="18">
        <v>123</v>
      </c>
      <c r="I384" s="7">
        <f t="shared" si="21"/>
        <v>2792.1275167785234</v>
      </c>
      <c r="J384" s="8">
        <f t="shared" si="22"/>
        <v>14304.872483221476</v>
      </c>
      <c r="K384" s="7">
        <f t="shared" si="23"/>
        <v>341.48322147651004</v>
      </c>
    </row>
    <row r="385" spans="1:11" x14ac:dyDescent="0.2">
      <c r="A385" s="9" t="s">
        <v>383</v>
      </c>
      <c r="B385" s="10">
        <v>0.93</v>
      </c>
      <c r="C385" s="10">
        <v>2.34</v>
      </c>
      <c r="D385" s="10">
        <v>3.26</v>
      </c>
      <c r="E385" s="6">
        <f t="shared" si="20"/>
        <v>0.28527607361963192</v>
      </c>
      <c r="F385" s="11">
        <v>290</v>
      </c>
      <c r="G385" s="14">
        <v>264</v>
      </c>
      <c r="H385" s="18">
        <v>270</v>
      </c>
      <c r="I385" s="7">
        <f t="shared" si="21"/>
        <v>10706.411042944786</v>
      </c>
      <c r="J385" s="8">
        <f t="shared" si="22"/>
        <v>26823.588957055214</v>
      </c>
      <c r="K385" s="7">
        <f t="shared" si="23"/>
        <v>1309.4171779141104</v>
      </c>
    </row>
    <row r="386" spans="1:11" x14ac:dyDescent="0.2">
      <c r="A386" s="9" t="s">
        <v>384</v>
      </c>
      <c r="B386" s="10">
        <v>1</v>
      </c>
      <c r="C386" s="10">
        <v>4.6500000000000004</v>
      </c>
      <c r="D386" s="10">
        <v>5.64</v>
      </c>
      <c r="E386" s="6">
        <f t="shared" si="20"/>
        <v>0.1773049645390071</v>
      </c>
      <c r="F386" s="11">
        <v>479</v>
      </c>
      <c r="G386" s="14">
        <v>446</v>
      </c>
      <c r="H386" s="18">
        <v>379</v>
      </c>
      <c r="I386" s="7">
        <f t="shared" si="21"/>
        <v>9340.6028368794323</v>
      </c>
      <c r="J386" s="8">
        <f t="shared" si="22"/>
        <v>43340.397163120564</v>
      </c>
      <c r="K386" s="7">
        <f t="shared" si="23"/>
        <v>1142.3758865248228</v>
      </c>
    </row>
    <row r="387" spans="1:11" x14ac:dyDescent="0.2">
      <c r="A387" s="9" t="s">
        <v>385</v>
      </c>
      <c r="B387" s="10">
        <v>1.81</v>
      </c>
      <c r="C387" s="10">
        <v>4.21</v>
      </c>
      <c r="D387" s="10">
        <v>6.02</v>
      </c>
      <c r="E387" s="6">
        <f t="shared" si="20"/>
        <v>0.30066445182724255</v>
      </c>
      <c r="F387" s="11">
        <v>431</v>
      </c>
      <c r="G387" s="14">
        <v>369</v>
      </c>
      <c r="H387" s="18">
        <v>358</v>
      </c>
      <c r="I387" s="7">
        <f t="shared" si="21"/>
        <v>14961.664451827244</v>
      </c>
      <c r="J387" s="8">
        <f t="shared" si="22"/>
        <v>34800.335548172756</v>
      </c>
      <c r="K387" s="7">
        <f t="shared" si="23"/>
        <v>1829.8438538205983</v>
      </c>
    </row>
    <row r="388" spans="1:11" x14ac:dyDescent="0.2">
      <c r="A388" s="9" t="s">
        <v>386</v>
      </c>
      <c r="B388" s="10">
        <v>2.87</v>
      </c>
      <c r="C388" s="10">
        <v>7.94</v>
      </c>
      <c r="D388" s="10">
        <v>10.81</v>
      </c>
      <c r="E388" s="6">
        <f t="shared" si="20"/>
        <v>0.26549491211840887</v>
      </c>
      <c r="F388" s="11">
        <v>559</v>
      </c>
      <c r="G388" s="14">
        <v>554</v>
      </c>
      <c r="H388" s="18">
        <v>472</v>
      </c>
      <c r="I388" s="7">
        <f t="shared" si="21"/>
        <v>17418.590194264569</v>
      </c>
      <c r="J388" s="8">
        <f t="shared" si="22"/>
        <v>48189.409805735428</v>
      </c>
      <c r="K388" s="7">
        <f t="shared" si="23"/>
        <v>2130.3311748381129</v>
      </c>
    </row>
    <row r="389" spans="1:11" x14ac:dyDescent="0.2">
      <c r="A389" s="9" t="s">
        <v>387</v>
      </c>
      <c r="B389" s="10">
        <v>1.81</v>
      </c>
      <c r="C389" s="10">
        <v>2.13</v>
      </c>
      <c r="D389" s="10">
        <v>3.94</v>
      </c>
      <c r="E389" s="6">
        <f t="shared" si="20"/>
        <v>0.45939086294416248</v>
      </c>
      <c r="F389" s="11">
        <v>145</v>
      </c>
      <c r="G389" s="14">
        <v>126</v>
      </c>
      <c r="H389" s="18">
        <v>113</v>
      </c>
      <c r="I389" s="7">
        <f t="shared" si="21"/>
        <v>7215.6522842639597</v>
      </c>
      <c r="J389" s="8">
        <f t="shared" si="22"/>
        <v>8491.3477157360394</v>
      </c>
      <c r="K389" s="7">
        <f t="shared" si="23"/>
        <v>882.48984771573612</v>
      </c>
    </row>
    <row r="390" spans="1:11" x14ac:dyDescent="0.2">
      <c r="A390" s="9" t="s">
        <v>388</v>
      </c>
      <c r="B390" s="10">
        <v>0.84</v>
      </c>
      <c r="C390" s="10">
        <v>3.48</v>
      </c>
      <c r="D390" s="10">
        <v>4.32</v>
      </c>
      <c r="E390" s="6">
        <f t="shared" si="20"/>
        <v>0.19444444444444442</v>
      </c>
      <c r="F390" s="11">
        <v>410</v>
      </c>
      <c r="G390" s="14">
        <v>361</v>
      </c>
      <c r="H390" s="18">
        <v>350</v>
      </c>
      <c r="I390" s="7">
        <f t="shared" si="21"/>
        <v>9459.7222222222208</v>
      </c>
      <c r="J390" s="8">
        <f t="shared" si="22"/>
        <v>39190.277777777781</v>
      </c>
      <c r="K390" s="7">
        <f t="shared" si="23"/>
        <v>1156.9444444444443</v>
      </c>
    </row>
    <row r="391" spans="1:11" x14ac:dyDescent="0.2">
      <c r="A391" s="9" t="s">
        <v>389</v>
      </c>
      <c r="B391" s="10">
        <v>1.59</v>
      </c>
      <c r="C391" s="10">
        <v>0.39</v>
      </c>
      <c r="D391" s="10">
        <v>1.98</v>
      </c>
      <c r="E391" s="6">
        <f t="shared" si="20"/>
        <v>0.80303030303030309</v>
      </c>
      <c r="F391" s="11">
        <v>203</v>
      </c>
      <c r="G391" s="14">
        <v>122</v>
      </c>
      <c r="H391" s="18">
        <v>95</v>
      </c>
      <c r="I391" s="7">
        <f t="shared" si="21"/>
        <v>10604.015151515152</v>
      </c>
      <c r="J391" s="8">
        <f t="shared" si="22"/>
        <v>2600.984848484848</v>
      </c>
      <c r="K391" s="7">
        <f t="shared" si="23"/>
        <v>1296.8939393939395</v>
      </c>
    </row>
    <row r="392" spans="1:11" x14ac:dyDescent="0.2">
      <c r="A392" s="9" t="s">
        <v>390</v>
      </c>
      <c r="B392" s="10">
        <v>1.58</v>
      </c>
      <c r="C392" s="10">
        <v>1.6</v>
      </c>
      <c r="D392" s="10">
        <v>3.18</v>
      </c>
      <c r="E392" s="6">
        <f t="shared" ref="E392:E455" si="24">B392/D392</f>
        <v>0.49685534591194969</v>
      </c>
      <c r="F392" s="11">
        <v>109</v>
      </c>
      <c r="G392" s="14">
        <v>102</v>
      </c>
      <c r="H392" s="18">
        <v>76</v>
      </c>
      <c r="I392" s="7">
        <f t="shared" si="21"/>
        <v>5248.7798742138366</v>
      </c>
      <c r="J392" s="8">
        <f t="shared" si="22"/>
        <v>5315.2201257861634</v>
      </c>
      <c r="K392" s="7">
        <f t="shared" si="23"/>
        <v>641.93710691823901</v>
      </c>
    </row>
    <row r="393" spans="1:11" x14ac:dyDescent="0.2">
      <c r="A393" s="9" t="s">
        <v>391</v>
      </c>
      <c r="B393" s="10">
        <v>0.31</v>
      </c>
      <c r="C393" s="10">
        <v>0.77</v>
      </c>
      <c r="D393" s="10">
        <v>1.08</v>
      </c>
      <c r="E393" s="6">
        <f t="shared" si="24"/>
        <v>0.28703703703703703</v>
      </c>
      <c r="F393" s="11">
        <v>140</v>
      </c>
      <c r="G393" s="14">
        <v>135</v>
      </c>
      <c r="H393" s="18">
        <v>120</v>
      </c>
      <c r="I393" s="7">
        <f t="shared" ref="I393:I456" si="25">(B393/D393)*(H393*139)</f>
        <v>4787.7777777777774</v>
      </c>
      <c r="J393" s="8">
        <f t="shared" ref="J393:J456" si="26">(H393*139)-I393</f>
        <v>11892.222222222223</v>
      </c>
      <c r="K393" s="7">
        <f t="shared" ref="K393:K456" si="27">(B393/D393)*(H393*17)</f>
        <v>585.55555555555554</v>
      </c>
    </row>
    <row r="394" spans="1:11" x14ac:dyDescent="0.2">
      <c r="A394" s="9" t="s">
        <v>392</v>
      </c>
      <c r="B394" s="10">
        <v>1.05</v>
      </c>
      <c r="C394" s="10">
        <v>1.1299999999999999</v>
      </c>
      <c r="D394" s="10">
        <v>2.1800000000000002</v>
      </c>
      <c r="E394" s="6">
        <f t="shared" si="24"/>
        <v>0.48165137614678899</v>
      </c>
      <c r="F394" s="11">
        <v>178</v>
      </c>
      <c r="G394" s="14">
        <v>143</v>
      </c>
      <c r="H394" s="18">
        <v>167</v>
      </c>
      <c r="I394" s="7">
        <f t="shared" si="25"/>
        <v>11180.573394495414</v>
      </c>
      <c r="J394" s="8">
        <f t="shared" si="26"/>
        <v>12032.426605504586</v>
      </c>
      <c r="K394" s="7">
        <f t="shared" si="27"/>
        <v>1367.4082568807339</v>
      </c>
    </row>
    <row r="395" spans="1:11" x14ac:dyDescent="0.2">
      <c r="A395" s="9" t="s">
        <v>393</v>
      </c>
      <c r="B395" s="10">
        <v>0.36</v>
      </c>
      <c r="C395" s="10">
        <v>0.82</v>
      </c>
      <c r="D395" s="10">
        <v>1.18</v>
      </c>
      <c r="E395" s="6">
        <f t="shared" si="24"/>
        <v>0.30508474576271188</v>
      </c>
      <c r="F395" s="11">
        <v>134</v>
      </c>
      <c r="G395" s="14">
        <v>127</v>
      </c>
      <c r="H395" s="18">
        <v>108</v>
      </c>
      <c r="I395" s="7">
        <f t="shared" si="25"/>
        <v>4579.9322033898306</v>
      </c>
      <c r="J395" s="8">
        <f t="shared" si="26"/>
        <v>10432.067796610168</v>
      </c>
      <c r="K395" s="7">
        <f t="shared" si="27"/>
        <v>560.13559322033905</v>
      </c>
    </row>
    <row r="396" spans="1:11" x14ac:dyDescent="0.2">
      <c r="A396" s="9" t="s">
        <v>394</v>
      </c>
      <c r="B396" s="10">
        <v>1.1200000000000001</v>
      </c>
      <c r="C396" s="10">
        <v>0.45</v>
      </c>
      <c r="D396" s="10">
        <v>1.56</v>
      </c>
      <c r="E396" s="6">
        <f t="shared" si="24"/>
        <v>0.71794871794871795</v>
      </c>
      <c r="F396" s="11">
        <v>136</v>
      </c>
      <c r="G396" s="14">
        <v>108</v>
      </c>
      <c r="H396" s="18">
        <v>106</v>
      </c>
      <c r="I396" s="7">
        <f t="shared" si="25"/>
        <v>10578.25641025641</v>
      </c>
      <c r="J396" s="8">
        <f t="shared" si="26"/>
        <v>4155.7435897435898</v>
      </c>
      <c r="K396" s="7">
        <f t="shared" si="27"/>
        <v>1293.7435897435898</v>
      </c>
    </row>
    <row r="397" spans="1:11" x14ac:dyDescent="0.2">
      <c r="A397" s="9" t="s">
        <v>395</v>
      </c>
      <c r="B397" s="10">
        <v>1.1399999999999999</v>
      </c>
      <c r="C397" s="10">
        <v>0.35</v>
      </c>
      <c r="D397" s="10">
        <v>1.49</v>
      </c>
      <c r="E397" s="6">
        <f t="shared" si="24"/>
        <v>0.76510067114093949</v>
      </c>
      <c r="F397" s="11">
        <v>118</v>
      </c>
      <c r="G397" s="14">
        <v>129</v>
      </c>
      <c r="H397" s="18">
        <v>109</v>
      </c>
      <c r="I397" s="7">
        <f t="shared" si="25"/>
        <v>11592.040268456374</v>
      </c>
      <c r="J397" s="8">
        <f t="shared" si="26"/>
        <v>3558.9597315436258</v>
      </c>
      <c r="K397" s="7">
        <f t="shared" si="27"/>
        <v>1417.7315436241608</v>
      </c>
    </row>
    <row r="398" spans="1:11" x14ac:dyDescent="0.2">
      <c r="A398" s="9" t="s">
        <v>396</v>
      </c>
      <c r="B398" s="10">
        <v>1.82</v>
      </c>
      <c r="C398" s="10">
        <v>4.67</v>
      </c>
      <c r="D398" s="10">
        <v>6.48</v>
      </c>
      <c r="E398" s="6">
        <f t="shared" si="24"/>
        <v>0.28086419753086417</v>
      </c>
      <c r="F398" s="11">
        <v>464</v>
      </c>
      <c r="G398" s="14">
        <v>383</v>
      </c>
      <c r="H398" s="18">
        <v>394</v>
      </c>
      <c r="I398" s="7">
        <f t="shared" si="25"/>
        <v>15381.808641975307</v>
      </c>
      <c r="J398" s="8">
        <f t="shared" si="26"/>
        <v>39384.191358024691</v>
      </c>
      <c r="K398" s="7">
        <f t="shared" si="27"/>
        <v>1881.2283950617282</v>
      </c>
    </row>
    <row r="399" spans="1:11" x14ac:dyDescent="0.2">
      <c r="A399" s="9" t="s">
        <v>397</v>
      </c>
      <c r="B399" s="10">
        <v>1.78</v>
      </c>
      <c r="C399" s="10">
        <v>5.56</v>
      </c>
      <c r="D399" s="10">
        <v>7.34</v>
      </c>
      <c r="E399" s="6">
        <f t="shared" si="24"/>
        <v>0.24250681198910082</v>
      </c>
      <c r="F399" s="11">
        <v>370</v>
      </c>
      <c r="G399" s="14">
        <v>363</v>
      </c>
      <c r="H399" s="18">
        <v>295</v>
      </c>
      <c r="I399" s="7">
        <f t="shared" si="25"/>
        <v>9943.9918256130786</v>
      </c>
      <c r="J399" s="8">
        <f t="shared" si="26"/>
        <v>31061.008174386923</v>
      </c>
      <c r="K399" s="7">
        <f t="shared" si="27"/>
        <v>1216.1716621253406</v>
      </c>
    </row>
    <row r="400" spans="1:11" x14ac:dyDescent="0.2">
      <c r="A400" s="9" t="s">
        <v>398</v>
      </c>
      <c r="B400" s="10">
        <v>0.25</v>
      </c>
      <c r="C400" s="10">
        <v>0.8</v>
      </c>
      <c r="D400" s="10">
        <v>1.05</v>
      </c>
      <c r="E400" s="6">
        <f t="shared" si="24"/>
        <v>0.23809523809523808</v>
      </c>
      <c r="F400" s="11">
        <v>61</v>
      </c>
      <c r="G400" s="14">
        <v>51</v>
      </c>
      <c r="H400" s="18">
        <v>58</v>
      </c>
      <c r="I400" s="7">
        <f t="shared" si="25"/>
        <v>1919.5238095238094</v>
      </c>
      <c r="J400" s="8">
        <f t="shared" si="26"/>
        <v>6142.4761904761908</v>
      </c>
      <c r="K400" s="7">
        <f t="shared" si="27"/>
        <v>234.76190476190476</v>
      </c>
    </row>
    <row r="401" spans="1:11" x14ac:dyDescent="0.2">
      <c r="A401" s="9" t="s">
        <v>399</v>
      </c>
      <c r="B401" s="10">
        <v>0.74</v>
      </c>
      <c r="C401" s="10">
        <v>1.1000000000000001</v>
      </c>
      <c r="D401" s="10">
        <v>1.84</v>
      </c>
      <c r="E401" s="6">
        <f t="shared" si="24"/>
        <v>0.40217391304347822</v>
      </c>
      <c r="F401" s="11">
        <v>97</v>
      </c>
      <c r="G401" s="14">
        <v>72</v>
      </c>
      <c r="H401" s="18">
        <v>74</v>
      </c>
      <c r="I401" s="7">
        <f t="shared" si="25"/>
        <v>4136.760869565217</v>
      </c>
      <c r="J401" s="8">
        <f t="shared" si="26"/>
        <v>6149.239130434783</v>
      </c>
      <c r="K401" s="7">
        <f t="shared" si="27"/>
        <v>505.93478260869557</v>
      </c>
    </row>
    <row r="402" spans="1:11" x14ac:dyDescent="0.2">
      <c r="A402" s="9" t="s">
        <v>400</v>
      </c>
      <c r="B402" s="10">
        <v>0.16</v>
      </c>
      <c r="C402" s="10">
        <v>3.07</v>
      </c>
      <c r="D402" s="10">
        <v>3.24</v>
      </c>
      <c r="E402" s="6">
        <f t="shared" si="24"/>
        <v>4.9382716049382713E-2</v>
      </c>
      <c r="F402" s="12">
        <v>155</v>
      </c>
      <c r="G402" s="15">
        <v>148</v>
      </c>
      <c r="H402" s="18">
        <v>129</v>
      </c>
      <c r="I402" s="7">
        <f t="shared" si="25"/>
        <v>885.48148148148141</v>
      </c>
      <c r="J402" s="8">
        <f t="shared" si="26"/>
        <v>17045.518518518518</v>
      </c>
      <c r="K402" s="7">
        <f t="shared" si="27"/>
        <v>108.29629629629629</v>
      </c>
    </row>
    <row r="403" spans="1:11" x14ac:dyDescent="0.2">
      <c r="A403" s="9" t="s">
        <v>401</v>
      </c>
      <c r="B403" s="10">
        <v>7.0000000000000007E-2</v>
      </c>
      <c r="C403" s="10">
        <v>4.49</v>
      </c>
      <c r="D403" s="10">
        <v>4.5599999999999996</v>
      </c>
      <c r="E403" s="6">
        <f t="shared" si="24"/>
        <v>1.5350877192982459E-2</v>
      </c>
      <c r="F403" s="11">
        <v>188</v>
      </c>
      <c r="G403" s="14">
        <v>191</v>
      </c>
      <c r="H403" s="18">
        <v>159</v>
      </c>
      <c r="I403" s="7">
        <f t="shared" si="25"/>
        <v>339.26973684210532</v>
      </c>
      <c r="J403" s="8">
        <f t="shared" si="26"/>
        <v>21761.730263157893</v>
      </c>
      <c r="K403" s="7">
        <f t="shared" si="27"/>
        <v>41.493421052631589</v>
      </c>
    </row>
    <row r="404" spans="1:11" x14ac:dyDescent="0.2">
      <c r="A404" s="9" t="s">
        <v>402</v>
      </c>
      <c r="B404" s="10">
        <v>0.93</v>
      </c>
      <c r="C404" s="10">
        <v>2.0699999999999998</v>
      </c>
      <c r="D404" s="10">
        <v>3</v>
      </c>
      <c r="E404" s="6">
        <f t="shared" si="24"/>
        <v>0.31</v>
      </c>
      <c r="F404" s="11">
        <v>70</v>
      </c>
      <c r="G404" s="14">
        <v>71</v>
      </c>
      <c r="H404" s="18">
        <v>73</v>
      </c>
      <c r="I404" s="7">
        <f t="shared" si="25"/>
        <v>3145.57</v>
      </c>
      <c r="J404" s="8">
        <f t="shared" si="26"/>
        <v>7001.43</v>
      </c>
      <c r="K404" s="7">
        <f t="shared" si="27"/>
        <v>384.71</v>
      </c>
    </row>
    <row r="405" spans="1:11" x14ac:dyDescent="0.2">
      <c r="A405" s="9" t="s">
        <v>403</v>
      </c>
      <c r="B405" s="10">
        <v>0.88</v>
      </c>
      <c r="C405" s="10">
        <v>1.54</v>
      </c>
      <c r="D405" s="10">
        <v>2.41</v>
      </c>
      <c r="E405" s="6">
        <f t="shared" si="24"/>
        <v>0.36514522821576761</v>
      </c>
      <c r="F405" s="11">
        <v>98</v>
      </c>
      <c r="G405" s="14">
        <v>89</v>
      </c>
      <c r="H405" s="18">
        <v>72</v>
      </c>
      <c r="I405" s="7">
        <f t="shared" si="25"/>
        <v>3654.3734439834025</v>
      </c>
      <c r="J405" s="8">
        <f t="shared" si="26"/>
        <v>6353.6265560165975</v>
      </c>
      <c r="K405" s="7">
        <f t="shared" si="27"/>
        <v>446.93775933609953</v>
      </c>
    </row>
    <row r="406" spans="1:11" x14ac:dyDescent="0.2">
      <c r="A406" s="9" t="s">
        <v>404</v>
      </c>
      <c r="B406" s="10">
        <v>1.46</v>
      </c>
      <c r="C406" s="10">
        <v>3.19</v>
      </c>
      <c r="D406" s="10">
        <v>4.6399999999999997</v>
      </c>
      <c r="E406" s="6">
        <f t="shared" si="24"/>
        <v>0.31465517241379309</v>
      </c>
      <c r="F406" s="11">
        <v>336</v>
      </c>
      <c r="G406" s="14">
        <v>319</v>
      </c>
      <c r="H406" s="18">
        <v>297</v>
      </c>
      <c r="I406" s="7">
        <f t="shared" si="25"/>
        <v>12989.90948275862</v>
      </c>
      <c r="J406" s="8">
        <f t="shared" si="26"/>
        <v>28293.09051724138</v>
      </c>
      <c r="K406" s="7">
        <f t="shared" si="27"/>
        <v>1588.6939655172414</v>
      </c>
    </row>
    <row r="407" spans="1:11" x14ac:dyDescent="0.2">
      <c r="A407" s="9" t="s">
        <v>405</v>
      </c>
      <c r="B407" s="10">
        <v>1.22</v>
      </c>
      <c r="C407" s="10"/>
      <c r="D407" s="10">
        <v>1.22</v>
      </c>
      <c r="E407" s="6">
        <f t="shared" si="24"/>
        <v>1</v>
      </c>
      <c r="F407" s="11">
        <v>186</v>
      </c>
      <c r="G407" s="14">
        <v>177</v>
      </c>
      <c r="H407" s="18">
        <v>189</v>
      </c>
      <c r="I407" s="7">
        <f t="shared" si="25"/>
        <v>26271</v>
      </c>
      <c r="J407" s="8">
        <f t="shared" si="26"/>
        <v>0</v>
      </c>
      <c r="K407" s="7">
        <f t="shared" si="27"/>
        <v>3213</v>
      </c>
    </row>
    <row r="408" spans="1:11" x14ac:dyDescent="0.2">
      <c r="A408" s="9" t="s">
        <v>406</v>
      </c>
      <c r="B408" s="10">
        <v>2.66</v>
      </c>
      <c r="C408" s="10">
        <v>2.64</v>
      </c>
      <c r="D408" s="10">
        <v>5.3</v>
      </c>
      <c r="E408" s="6">
        <f t="shared" si="24"/>
        <v>0.50188679245283019</v>
      </c>
      <c r="F408" s="11">
        <v>250</v>
      </c>
      <c r="G408" s="14">
        <v>577</v>
      </c>
      <c r="H408" s="18">
        <v>731</v>
      </c>
      <c r="I408" s="7">
        <f t="shared" si="25"/>
        <v>50996.215094339619</v>
      </c>
      <c r="J408" s="8">
        <f t="shared" si="26"/>
        <v>50612.784905660381</v>
      </c>
      <c r="K408" s="7">
        <f t="shared" si="27"/>
        <v>6236.9471698113211</v>
      </c>
    </row>
    <row r="409" spans="1:11" x14ac:dyDescent="0.2">
      <c r="A409" s="9" t="s">
        <v>407</v>
      </c>
      <c r="B409" s="10">
        <v>0.67</v>
      </c>
      <c r="C409" s="10">
        <v>2.74</v>
      </c>
      <c r="D409" s="10">
        <v>3.41</v>
      </c>
      <c r="E409" s="6">
        <f t="shared" si="24"/>
        <v>0.19648093841642228</v>
      </c>
      <c r="F409" s="11">
        <v>259</v>
      </c>
      <c r="G409" s="14">
        <v>245</v>
      </c>
      <c r="H409" s="18">
        <v>245</v>
      </c>
      <c r="I409" s="7">
        <f t="shared" si="25"/>
        <v>6691.1583577712609</v>
      </c>
      <c r="J409" s="8">
        <f t="shared" si="26"/>
        <v>27363.841642228741</v>
      </c>
      <c r="K409" s="7">
        <f t="shared" si="27"/>
        <v>818.34310850439874</v>
      </c>
    </row>
    <row r="410" spans="1:11" x14ac:dyDescent="0.2">
      <c r="A410" s="9" t="s">
        <v>408</v>
      </c>
      <c r="B410" s="10">
        <v>0.45</v>
      </c>
      <c r="C410" s="10">
        <v>2.65</v>
      </c>
      <c r="D410" s="10">
        <v>3.1</v>
      </c>
      <c r="E410" s="6">
        <f t="shared" si="24"/>
        <v>0.14516129032258066</v>
      </c>
      <c r="F410" s="11">
        <v>221</v>
      </c>
      <c r="G410" s="14">
        <v>224</v>
      </c>
      <c r="H410" s="18">
        <v>181</v>
      </c>
      <c r="I410" s="7">
        <f t="shared" si="25"/>
        <v>3652.1129032258068</v>
      </c>
      <c r="J410" s="8">
        <f t="shared" si="26"/>
        <v>21506.887096774193</v>
      </c>
      <c r="K410" s="7">
        <f t="shared" si="27"/>
        <v>446.66129032258067</v>
      </c>
    </row>
    <row r="411" spans="1:11" x14ac:dyDescent="0.2">
      <c r="A411" s="9" t="s">
        <v>409</v>
      </c>
      <c r="B411" s="10">
        <v>1.1200000000000001</v>
      </c>
      <c r="C411" s="10">
        <v>2.46</v>
      </c>
      <c r="D411" s="10">
        <v>3.58</v>
      </c>
      <c r="E411" s="6">
        <f t="shared" si="24"/>
        <v>0.31284916201117319</v>
      </c>
      <c r="F411" s="11">
        <v>165</v>
      </c>
      <c r="G411" s="14">
        <v>113</v>
      </c>
      <c r="H411" s="18">
        <v>128</v>
      </c>
      <c r="I411" s="7">
        <f t="shared" si="25"/>
        <v>5566.2122905027936</v>
      </c>
      <c r="J411" s="8">
        <f t="shared" si="26"/>
        <v>12225.787709497206</v>
      </c>
      <c r="K411" s="7">
        <f t="shared" si="27"/>
        <v>680.75977653631287</v>
      </c>
    </row>
    <row r="412" spans="1:11" x14ac:dyDescent="0.2">
      <c r="A412" s="9" t="s">
        <v>410</v>
      </c>
      <c r="B412" s="10">
        <v>0.32</v>
      </c>
      <c r="C412" s="10">
        <v>2.78</v>
      </c>
      <c r="D412" s="10">
        <v>3.1</v>
      </c>
      <c r="E412" s="6">
        <f t="shared" si="24"/>
        <v>0.1032258064516129</v>
      </c>
      <c r="F412" s="11">
        <v>213</v>
      </c>
      <c r="G412" s="14">
        <v>212</v>
      </c>
      <c r="H412" s="18">
        <v>202</v>
      </c>
      <c r="I412" s="7">
        <f t="shared" si="25"/>
        <v>2898.3741935483872</v>
      </c>
      <c r="J412" s="8">
        <f t="shared" si="26"/>
        <v>25179.625806451611</v>
      </c>
      <c r="K412" s="7">
        <f t="shared" si="27"/>
        <v>354.47741935483873</v>
      </c>
    </row>
    <row r="413" spans="1:11" x14ac:dyDescent="0.2">
      <c r="A413" s="9" t="s">
        <v>411</v>
      </c>
      <c r="B413" s="10">
        <v>1.31</v>
      </c>
      <c r="C413" s="10">
        <v>1.81</v>
      </c>
      <c r="D413" s="10">
        <v>3.12</v>
      </c>
      <c r="E413" s="6">
        <f t="shared" si="24"/>
        <v>0.41987179487179488</v>
      </c>
      <c r="F413" s="11">
        <v>386</v>
      </c>
      <c r="G413" s="14">
        <v>367</v>
      </c>
      <c r="H413" s="18">
        <v>385</v>
      </c>
      <c r="I413" s="7">
        <f t="shared" si="25"/>
        <v>22469.439102564102</v>
      </c>
      <c r="J413" s="8">
        <f t="shared" si="26"/>
        <v>31045.560897435898</v>
      </c>
      <c r="K413" s="7">
        <f t="shared" si="27"/>
        <v>2748.0608974358975</v>
      </c>
    </row>
    <row r="414" spans="1:11" x14ac:dyDescent="0.2">
      <c r="A414" s="9" t="s">
        <v>412</v>
      </c>
      <c r="B414" s="10">
        <v>1.84</v>
      </c>
      <c r="C414" s="10"/>
      <c r="D414" s="10">
        <v>1.84</v>
      </c>
      <c r="E414" s="6">
        <f t="shared" si="24"/>
        <v>1</v>
      </c>
      <c r="F414" s="11">
        <v>89</v>
      </c>
      <c r="G414" s="14">
        <v>81</v>
      </c>
      <c r="H414" s="18">
        <v>92</v>
      </c>
      <c r="I414" s="7">
        <f t="shared" si="25"/>
        <v>12788</v>
      </c>
      <c r="J414" s="8">
        <f t="shared" si="26"/>
        <v>0</v>
      </c>
      <c r="K414" s="7">
        <f t="shared" si="27"/>
        <v>1564</v>
      </c>
    </row>
    <row r="415" spans="1:11" x14ac:dyDescent="0.2">
      <c r="A415" s="9" t="s">
        <v>413</v>
      </c>
      <c r="B415" s="10">
        <v>0.12</v>
      </c>
      <c r="C415" s="10">
        <v>1.49</v>
      </c>
      <c r="D415" s="10">
        <v>1.62</v>
      </c>
      <c r="E415" s="6">
        <f t="shared" si="24"/>
        <v>7.407407407407407E-2</v>
      </c>
      <c r="F415" s="12">
        <v>92</v>
      </c>
      <c r="G415" s="15">
        <v>63</v>
      </c>
      <c r="H415" s="18">
        <v>68</v>
      </c>
      <c r="I415" s="7">
        <f t="shared" si="25"/>
        <v>700.14814814814815</v>
      </c>
      <c r="J415" s="8">
        <f t="shared" si="26"/>
        <v>8751.8518518518522</v>
      </c>
      <c r="K415" s="7">
        <f t="shared" si="27"/>
        <v>85.629629629629619</v>
      </c>
    </row>
    <row r="416" spans="1:11" x14ac:dyDescent="0.2">
      <c r="A416" s="9" t="s">
        <v>414</v>
      </c>
      <c r="B416" s="10">
        <v>1.63</v>
      </c>
      <c r="C416" s="10">
        <v>0.51</v>
      </c>
      <c r="D416" s="10">
        <v>2.14</v>
      </c>
      <c r="E416" s="6">
        <f t="shared" si="24"/>
        <v>0.76168224299065412</v>
      </c>
      <c r="F416" s="11">
        <v>182</v>
      </c>
      <c r="G416" s="14">
        <v>144</v>
      </c>
      <c r="H416" s="18">
        <v>143</v>
      </c>
      <c r="I416" s="7">
        <f t="shared" si="25"/>
        <v>15139.957943925232</v>
      </c>
      <c r="J416" s="8">
        <f t="shared" si="26"/>
        <v>4737.042056074768</v>
      </c>
      <c r="K416" s="7">
        <f t="shared" si="27"/>
        <v>1851.6495327102803</v>
      </c>
    </row>
    <row r="417" spans="1:11" x14ac:dyDescent="0.2">
      <c r="A417" s="9" t="s">
        <v>415</v>
      </c>
      <c r="B417" s="10">
        <v>1.39</v>
      </c>
      <c r="C417" s="10">
        <v>5.65</v>
      </c>
      <c r="D417" s="10">
        <v>7.03</v>
      </c>
      <c r="E417" s="6">
        <f t="shared" si="24"/>
        <v>0.19772403982930298</v>
      </c>
      <c r="F417" s="11">
        <v>469</v>
      </c>
      <c r="G417" s="14">
        <v>494</v>
      </c>
      <c r="H417" s="18">
        <v>458</v>
      </c>
      <c r="I417" s="7">
        <f t="shared" si="25"/>
        <v>12587.507823613087</v>
      </c>
      <c r="J417" s="8">
        <f t="shared" si="26"/>
        <v>51074.492176386913</v>
      </c>
      <c r="K417" s="7">
        <f t="shared" si="27"/>
        <v>1539.4793741109529</v>
      </c>
    </row>
    <row r="418" spans="1:11" x14ac:dyDescent="0.2">
      <c r="A418" s="9" t="s">
        <v>416</v>
      </c>
      <c r="B418" s="10">
        <v>0.73</v>
      </c>
      <c r="C418" s="10">
        <v>1.02</v>
      </c>
      <c r="D418" s="10">
        <v>1.74</v>
      </c>
      <c r="E418" s="6">
        <f t="shared" si="24"/>
        <v>0.41954022988505746</v>
      </c>
      <c r="F418" s="11">
        <v>128</v>
      </c>
      <c r="G418" s="14">
        <v>125</v>
      </c>
      <c r="H418" s="18">
        <v>81</v>
      </c>
      <c r="I418" s="7">
        <f t="shared" si="25"/>
        <v>4723.6034482758623</v>
      </c>
      <c r="J418" s="8">
        <f t="shared" si="26"/>
        <v>6535.3965517241377</v>
      </c>
      <c r="K418" s="7">
        <f t="shared" si="27"/>
        <v>577.70689655172407</v>
      </c>
    </row>
    <row r="419" spans="1:11" x14ac:dyDescent="0.2">
      <c r="A419" s="9" t="s">
        <v>417</v>
      </c>
      <c r="B419" s="10">
        <v>2.0699999999999998</v>
      </c>
      <c r="C419" s="10">
        <v>3.53</v>
      </c>
      <c r="D419" s="10">
        <v>5.6</v>
      </c>
      <c r="E419" s="6">
        <f t="shared" si="24"/>
        <v>0.36964285714285716</v>
      </c>
      <c r="F419" s="11">
        <v>336</v>
      </c>
      <c r="G419" s="14">
        <v>310</v>
      </c>
      <c r="H419" s="18">
        <v>264</v>
      </c>
      <c r="I419" s="7">
        <f t="shared" si="25"/>
        <v>13564.414285714287</v>
      </c>
      <c r="J419" s="8">
        <f t="shared" si="26"/>
        <v>23131.585714285713</v>
      </c>
      <c r="K419" s="7">
        <f t="shared" si="27"/>
        <v>1658.957142857143</v>
      </c>
    </row>
    <row r="420" spans="1:11" x14ac:dyDescent="0.2">
      <c r="A420" s="9" t="s">
        <v>418</v>
      </c>
      <c r="B420" s="10">
        <v>1.51</v>
      </c>
      <c r="C420" s="10">
        <v>2.2200000000000002</v>
      </c>
      <c r="D420" s="10">
        <v>3.72</v>
      </c>
      <c r="E420" s="6">
        <f t="shared" si="24"/>
        <v>0.40591397849462363</v>
      </c>
      <c r="F420" s="11">
        <v>284</v>
      </c>
      <c r="G420" s="14">
        <v>296</v>
      </c>
      <c r="H420" s="18">
        <v>272</v>
      </c>
      <c r="I420" s="7">
        <f t="shared" si="25"/>
        <v>15346.79569892473</v>
      </c>
      <c r="J420" s="8">
        <f t="shared" si="26"/>
        <v>22461.204301075268</v>
      </c>
      <c r="K420" s="7">
        <f t="shared" si="27"/>
        <v>1876.9462365591396</v>
      </c>
    </row>
    <row r="421" spans="1:11" x14ac:dyDescent="0.2">
      <c r="A421" s="9" t="s">
        <v>419</v>
      </c>
      <c r="B421" s="10">
        <v>0.57999999999999996</v>
      </c>
      <c r="C421" s="10">
        <v>1.69</v>
      </c>
      <c r="D421" s="10">
        <v>2.2599999999999998</v>
      </c>
      <c r="E421" s="6">
        <f t="shared" si="24"/>
        <v>0.25663716814159293</v>
      </c>
      <c r="F421" s="11">
        <v>182</v>
      </c>
      <c r="G421" s="14">
        <v>197</v>
      </c>
      <c r="H421" s="18">
        <v>176</v>
      </c>
      <c r="I421" s="7">
        <f t="shared" si="25"/>
        <v>6278.3716814159297</v>
      </c>
      <c r="J421" s="8">
        <f t="shared" si="26"/>
        <v>18185.628318584069</v>
      </c>
      <c r="K421" s="7">
        <f t="shared" si="27"/>
        <v>767.8584070796461</v>
      </c>
    </row>
    <row r="422" spans="1:11" x14ac:dyDescent="0.2">
      <c r="A422" s="9" t="s">
        <v>420</v>
      </c>
      <c r="B422" s="10">
        <v>0.91</v>
      </c>
      <c r="C422" s="10">
        <v>1.45</v>
      </c>
      <c r="D422" s="10">
        <v>2.36</v>
      </c>
      <c r="E422" s="6">
        <f t="shared" si="24"/>
        <v>0.38559322033898308</v>
      </c>
      <c r="F422" s="11">
        <v>217</v>
      </c>
      <c r="G422" s="14">
        <v>224</v>
      </c>
      <c r="H422" s="18">
        <v>191</v>
      </c>
      <c r="I422" s="7">
        <f t="shared" si="25"/>
        <v>10237.114406779661</v>
      </c>
      <c r="J422" s="8">
        <f t="shared" si="26"/>
        <v>16311.885593220339</v>
      </c>
      <c r="K422" s="7">
        <f t="shared" si="27"/>
        <v>1252.0211864406781</v>
      </c>
    </row>
    <row r="423" spans="1:11" x14ac:dyDescent="0.2">
      <c r="A423" s="9" t="s">
        <v>421</v>
      </c>
      <c r="B423" s="10">
        <v>0.5</v>
      </c>
      <c r="C423" s="10">
        <v>1.1399999999999999</v>
      </c>
      <c r="D423" s="10">
        <v>1.64</v>
      </c>
      <c r="E423" s="6">
        <f t="shared" si="24"/>
        <v>0.3048780487804878</v>
      </c>
      <c r="F423" s="11">
        <v>85</v>
      </c>
      <c r="G423" s="14">
        <v>78</v>
      </c>
      <c r="H423" s="18">
        <v>67</v>
      </c>
      <c r="I423" s="7">
        <f t="shared" si="25"/>
        <v>2839.3292682926831</v>
      </c>
      <c r="J423" s="8">
        <f t="shared" si="26"/>
        <v>6473.6707317073169</v>
      </c>
      <c r="K423" s="7">
        <f t="shared" si="27"/>
        <v>347.2560975609756</v>
      </c>
    </row>
    <row r="424" spans="1:11" x14ac:dyDescent="0.2">
      <c r="A424" s="9" t="s">
        <v>422</v>
      </c>
      <c r="B424" s="10">
        <v>0.25</v>
      </c>
      <c r="C424" s="10">
        <v>2.5299999999999998</v>
      </c>
      <c r="D424" s="10">
        <v>2.78</v>
      </c>
      <c r="E424" s="6">
        <f t="shared" si="24"/>
        <v>8.9928057553956844E-2</v>
      </c>
      <c r="F424" s="12">
        <v>142</v>
      </c>
      <c r="G424" s="15">
        <v>130</v>
      </c>
      <c r="H424" s="18">
        <v>132</v>
      </c>
      <c r="I424" s="7">
        <f t="shared" si="25"/>
        <v>1650.0000000000002</v>
      </c>
      <c r="J424" s="8">
        <f t="shared" si="26"/>
        <v>16698</v>
      </c>
      <c r="K424" s="7">
        <f t="shared" si="27"/>
        <v>201.79856115107916</v>
      </c>
    </row>
    <row r="425" spans="1:11" x14ac:dyDescent="0.2">
      <c r="A425" s="9" t="s">
        <v>423</v>
      </c>
      <c r="B425" s="10">
        <v>0.5</v>
      </c>
      <c r="C425" s="10">
        <v>2.76</v>
      </c>
      <c r="D425" s="10">
        <v>3.26</v>
      </c>
      <c r="E425" s="6">
        <f t="shared" si="24"/>
        <v>0.15337423312883436</v>
      </c>
      <c r="F425" s="12">
        <v>174</v>
      </c>
      <c r="G425" s="15">
        <v>165</v>
      </c>
      <c r="H425" s="18">
        <v>144</v>
      </c>
      <c r="I425" s="7">
        <f t="shared" si="25"/>
        <v>3069.9386503067485</v>
      </c>
      <c r="J425" s="8">
        <f t="shared" si="26"/>
        <v>16946.061349693253</v>
      </c>
      <c r="K425" s="7">
        <f t="shared" si="27"/>
        <v>375.46012269938649</v>
      </c>
    </row>
    <row r="426" spans="1:11" x14ac:dyDescent="0.2">
      <c r="A426" s="9" t="s">
        <v>424</v>
      </c>
      <c r="B426" s="10">
        <v>0.12</v>
      </c>
      <c r="C426" s="10">
        <v>0.97</v>
      </c>
      <c r="D426" s="10">
        <v>1.0900000000000001</v>
      </c>
      <c r="E426" s="6">
        <f t="shared" si="24"/>
        <v>0.11009174311926605</v>
      </c>
      <c r="F426" s="12">
        <v>121</v>
      </c>
      <c r="G426" s="15">
        <v>72</v>
      </c>
      <c r="H426" s="18">
        <v>76</v>
      </c>
      <c r="I426" s="7">
        <f t="shared" si="25"/>
        <v>1163.0091743119265</v>
      </c>
      <c r="J426" s="8">
        <f t="shared" si="26"/>
        <v>9400.9908256880735</v>
      </c>
      <c r="K426" s="7">
        <f t="shared" si="27"/>
        <v>142.23853211009174</v>
      </c>
    </row>
    <row r="427" spans="1:11" x14ac:dyDescent="0.2">
      <c r="A427" s="9" t="s">
        <v>425</v>
      </c>
      <c r="B427" s="10">
        <v>1.37</v>
      </c>
      <c r="C427" s="10">
        <v>4.2699999999999996</v>
      </c>
      <c r="D427" s="10">
        <v>5.64</v>
      </c>
      <c r="E427" s="6">
        <f t="shared" si="24"/>
        <v>0.24290780141843976</v>
      </c>
      <c r="F427" s="11">
        <v>334</v>
      </c>
      <c r="G427" s="14">
        <v>362</v>
      </c>
      <c r="H427" s="18">
        <v>352</v>
      </c>
      <c r="I427" s="7">
        <f t="shared" si="25"/>
        <v>11884.992907801421</v>
      </c>
      <c r="J427" s="8">
        <f t="shared" si="26"/>
        <v>37043.007092198575</v>
      </c>
      <c r="K427" s="7">
        <f t="shared" si="27"/>
        <v>1453.5602836879436</v>
      </c>
    </row>
    <row r="428" spans="1:11" x14ac:dyDescent="0.2">
      <c r="A428" s="9" t="s">
        <v>426</v>
      </c>
      <c r="B428" s="10">
        <v>1.27</v>
      </c>
      <c r="C428" s="10">
        <v>2.21</v>
      </c>
      <c r="D428" s="10">
        <v>3.48</v>
      </c>
      <c r="E428" s="6">
        <f t="shared" si="24"/>
        <v>0.36494252873563221</v>
      </c>
      <c r="F428" s="11">
        <v>73</v>
      </c>
      <c r="G428" s="14">
        <v>68</v>
      </c>
      <c r="H428" s="18">
        <v>78</v>
      </c>
      <c r="I428" s="7">
        <f t="shared" si="25"/>
        <v>3956.7068965517246</v>
      </c>
      <c r="J428" s="8">
        <f t="shared" si="26"/>
        <v>6885.2931034482754</v>
      </c>
      <c r="K428" s="7">
        <f t="shared" si="27"/>
        <v>483.91379310344831</v>
      </c>
    </row>
    <row r="429" spans="1:11" x14ac:dyDescent="0.2">
      <c r="A429" s="9" t="s">
        <v>427</v>
      </c>
      <c r="B429" s="10">
        <v>0.97</v>
      </c>
      <c r="C429" s="10">
        <v>4.76</v>
      </c>
      <c r="D429" s="10">
        <v>5.73</v>
      </c>
      <c r="E429" s="6">
        <f t="shared" si="24"/>
        <v>0.16928446771378708</v>
      </c>
      <c r="F429" s="11">
        <v>404</v>
      </c>
      <c r="G429" s="14">
        <v>367</v>
      </c>
      <c r="H429" s="18">
        <v>334</v>
      </c>
      <c r="I429" s="7">
        <f t="shared" si="25"/>
        <v>7859.2006980802789</v>
      </c>
      <c r="J429" s="8">
        <f t="shared" si="26"/>
        <v>38566.799301919724</v>
      </c>
      <c r="K429" s="7">
        <f t="shared" si="27"/>
        <v>961.19720767888305</v>
      </c>
    </row>
    <row r="430" spans="1:11" x14ac:dyDescent="0.2">
      <c r="A430" s="9" t="s">
        <v>428</v>
      </c>
      <c r="B430" s="10">
        <v>0.43</v>
      </c>
      <c r="C430" s="10">
        <v>1.21</v>
      </c>
      <c r="D430" s="10">
        <v>1.64</v>
      </c>
      <c r="E430" s="6">
        <f t="shared" si="24"/>
        <v>0.26219512195121952</v>
      </c>
      <c r="F430" s="11">
        <v>66</v>
      </c>
      <c r="G430" s="14">
        <v>59</v>
      </c>
      <c r="H430" s="18">
        <v>51</v>
      </c>
      <c r="I430" s="7">
        <f t="shared" si="25"/>
        <v>1858.7012195121952</v>
      </c>
      <c r="J430" s="8">
        <f t="shared" si="26"/>
        <v>5230.2987804878048</v>
      </c>
      <c r="K430" s="7">
        <f t="shared" si="27"/>
        <v>227.32317073170734</v>
      </c>
    </row>
    <row r="431" spans="1:11" x14ac:dyDescent="0.2">
      <c r="A431" s="9" t="s">
        <v>429</v>
      </c>
      <c r="B431" s="10">
        <v>0.93</v>
      </c>
      <c r="C431" s="10">
        <v>5.58</v>
      </c>
      <c r="D431" s="10">
        <v>6.5</v>
      </c>
      <c r="E431" s="6">
        <f t="shared" si="24"/>
        <v>0.14307692307692307</v>
      </c>
      <c r="F431" s="11">
        <v>596</v>
      </c>
      <c r="G431" s="14">
        <v>502</v>
      </c>
      <c r="H431" s="18">
        <v>495</v>
      </c>
      <c r="I431" s="7">
        <f t="shared" si="25"/>
        <v>9844.4076923076918</v>
      </c>
      <c r="J431" s="8">
        <f t="shared" si="26"/>
        <v>58960.592307692306</v>
      </c>
      <c r="K431" s="7">
        <f t="shared" si="27"/>
        <v>1203.9923076923076</v>
      </c>
    </row>
    <row r="432" spans="1:11" x14ac:dyDescent="0.2">
      <c r="A432" s="9" t="s">
        <v>430</v>
      </c>
      <c r="B432" s="10">
        <v>1.99</v>
      </c>
      <c r="C432" s="10">
        <v>1.17</v>
      </c>
      <c r="D432" s="10">
        <v>3.16</v>
      </c>
      <c r="E432" s="6">
        <f t="shared" si="24"/>
        <v>0.62974683544303789</v>
      </c>
      <c r="F432" s="11">
        <v>174</v>
      </c>
      <c r="G432" s="14">
        <v>186</v>
      </c>
      <c r="H432" s="18">
        <v>181</v>
      </c>
      <c r="I432" s="7">
        <f t="shared" si="25"/>
        <v>15843.80063291139</v>
      </c>
      <c r="J432" s="8">
        <f t="shared" si="26"/>
        <v>9315.1993670886095</v>
      </c>
      <c r="K432" s="7">
        <f t="shared" si="27"/>
        <v>1937.7310126582277</v>
      </c>
    </row>
    <row r="433" spans="1:11" x14ac:dyDescent="0.2">
      <c r="A433" s="9" t="s">
        <v>431</v>
      </c>
      <c r="B433" s="10">
        <v>2.25</v>
      </c>
      <c r="C433" s="10">
        <v>5.37</v>
      </c>
      <c r="D433" s="10">
        <v>7.61</v>
      </c>
      <c r="E433" s="6">
        <f t="shared" si="24"/>
        <v>0.29566360052562418</v>
      </c>
      <c r="F433" s="11">
        <v>422</v>
      </c>
      <c r="G433" s="14">
        <v>422</v>
      </c>
      <c r="H433" s="18">
        <v>400</v>
      </c>
      <c r="I433" s="7">
        <f t="shared" si="25"/>
        <v>16438.896189224706</v>
      </c>
      <c r="J433" s="8">
        <f t="shared" si="26"/>
        <v>39161.103810775297</v>
      </c>
      <c r="K433" s="7">
        <f t="shared" si="27"/>
        <v>2010.5124835742445</v>
      </c>
    </row>
    <row r="434" spans="1:11" x14ac:dyDescent="0.2">
      <c r="A434" s="9" t="s">
        <v>432</v>
      </c>
      <c r="B434" s="10">
        <v>1.7</v>
      </c>
      <c r="C434" s="10">
        <v>3.22</v>
      </c>
      <c r="D434" s="10">
        <v>4.92</v>
      </c>
      <c r="E434" s="6">
        <f t="shared" si="24"/>
        <v>0.34552845528455284</v>
      </c>
      <c r="F434" s="11">
        <v>236</v>
      </c>
      <c r="G434" s="14">
        <v>229</v>
      </c>
      <c r="H434" s="18">
        <v>167</v>
      </c>
      <c r="I434" s="7">
        <f t="shared" si="25"/>
        <v>8020.752032520325</v>
      </c>
      <c r="J434" s="8">
        <f t="shared" si="26"/>
        <v>15192.247967479674</v>
      </c>
      <c r="K434" s="7">
        <f t="shared" si="27"/>
        <v>980.95528455284546</v>
      </c>
    </row>
    <row r="435" spans="1:11" x14ac:dyDescent="0.2">
      <c r="A435" s="9" t="s">
        <v>433</v>
      </c>
      <c r="B435" s="10">
        <v>1.32</v>
      </c>
      <c r="C435" s="10">
        <v>4.95</v>
      </c>
      <c r="D435" s="10">
        <v>6.27</v>
      </c>
      <c r="E435" s="6">
        <f t="shared" si="24"/>
        <v>0.2105263157894737</v>
      </c>
      <c r="F435" s="11">
        <v>171</v>
      </c>
      <c r="G435" s="14">
        <v>184</v>
      </c>
      <c r="H435" s="18">
        <v>136</v>
      </c>
      <c r="I435" s="7">
        <f t="shared" si="25"/>
        <v>3979.7894736842109</v>
      </c>
      <c r="J435" s="8">
        <f t="shared" si="26"/>
        <v>14924.21052631579</v>
      </c>
      <c r="K435" s="7">
        <f t="shared" si="27"/>
        <v>486.73684210526318</v>
      </c>
    </row>
    <row r="436" spans="1:11" x14ac:dyDescent="0.2">
      <c r="A436" s="9" t="s">
        <v>434</v>
      </c>
      <c r="B436" s="10">
        <v>0.86</v>
      </c>
      <c r="C436" s="10">
        <v>5.81</v>
      </c>
      <c r="D436" s="10">
        <v>6.67</v>
      </c>
      <c r="E436" s="6">
        <f t="shared" si="24"/>
        <v>0.12893553223388307</v>
      </c>
      <c r="F436" s="11">
        <v>584</v>
      </c>
      <c r="G436" s="14">
        <v>476</v>
      </c>
      <c r="H436" s="18">
        <v>511</v>
      </c>
      <c r="I436" s="7">
        <f t="shared" si="25"/>
        <v>9158.1619190404799</v>
      </c>
      <c r="J436" s="8">
        <f t="shared" si="26"/>
        <v>61870.838080959518</v>
      </c>
      <c r="K436" s="7">
        <f t="shared" si="27"/>
        <v>1120.0629685157423</v>
      </c>
    </row>
    <row r="437" spans="1:11" x14ac:dyDescent="0.2">
      <c r="A437" s="9" t="s">
        <v>435</v>
      </c>
      <c r="B437" s="10">
        <v>0.56999999999999995</v>
      </c>
      <c r="C437" s="10">
        <v>1.63</v>
      </c>
      <c r="D437" s="10">
        <v>2.2000000000000002</v>
      </c>
      <c r="E437" s="6">
        <f t="shared" si="24"/>
        <v>0.25909090909090904</v>
      </c>
      <c r="F437" s="11">
        <v>134</v>
      </c>
      <c r="G437" s="14">
        <v>124</v>
      </c>
      <c r="H437" s="18">
        <v>102</v>
      </c>
      <c r="I437" s="7">
        <f t="shared" si="25"/>
        <v>3673.3909090909083</v>
      </c>
      <c r="J437" s="8">
        <f t="shared" si="26"/>
        <v>10504.609090909093</v>
      </c>
      <c r="K437" s="7">
        <f t="shared" si="27"/>
        <v>449.26363636363629</v>
      </c>
    </row>
    <row r="438" spans="1:11" x14ac:dyDescent="0.2">
      <c r="A438" s="9" t="s">
        <v>436</v>
      </c>
      <c r="B438" s="10">
        <v>0.48</v>
      </c>
      <c r="C438" s="10">
        <v>0.93</v>
      </c>
      <c r="D438" s="10">
        <v>1.41</v>
      </c>
      <c r="E438" s="6">
        <f t="shared" si="24"/>
        <v>0.34042553191489361</v>
      </c>
      <c r="F438" s="11">
        <v>91</v>
      </c>
      <c r="G438" s="14">
        <v>81</v>
      </c>
      <c r="H438" s="18">
        <v>69</v>
      </c>
      <c r="I438" s="7">
        <f t="shared" si="25"/>
        <v>3265.0212765957444</v>
      </c>
      <c r="J438" s="8">
        <f t="shared" si="26"/>
        <v>6325.978723404256</v>
      </c>
      <c r="K438" s="7">
        <f t="shared" si="27"/>
        <v>399.31914893617022</v>
      </c>
    </row>
    <row r="439" spans="1:11" x14ac:dyDescent="0.2">
      <c r="A439" s="9" t="s">
        <v>437</v>
      </c>
      <c r="B439" s="10">
        <v>2.02</v>
      </c>
      <c r="C439" s="10">
        <v>4.75</v>
      </c>
      <c r="D439" s="10">
        <v>6.77</v>
      </c>
      <c r="E439" s="6">
        <f t="shared" si="24"/>
        <v>0.2983751846381093</v>
      </c>
      <c r="F439" s="11">
        <v>427</v>
      </c>
      <c r="G439" s="14">
        <v>485</v>
      </c>
      <c r="H439" s="18">
        <v>509</v>
      </c>
      <c r="I439" s="7">
        <f t="shared" si="25"/>
        <v>21110.342688330871</v>
      </c>
      <c r="J439" s="8">
        <f t="shared" si="26"/>
        <v>49640.657311669129</v>
      </c>
      <c r="K439" s="7">
        <f t="shared" si="27"/>
        <v>2581.8404726735598</v>
      </c>
    </row>
    <row r="440" spans="1:11" x14ac:dyDescent="0.2">
      <c r="A440" s="9" t="s">
        <v>438</v>
      </c>
      <c r="B440" s="10">
        <v>0.3</v>
      </c>
      <c r="C440" s="10">
        <v>0.85</v>
      </c>
      <c r="D440" s="10">
        <v>1.1499999999999999</v>
      </c>
      <c r="E440" s="6">
        <f t="shared" si="24"/>
        <v>0.2608695652173913</v>
      </c>
      <c r="F440" s="11">
        <v>75</v>
      </c>
      <c r="G440" s="14">
        <v>68</v>
      </c>
      <c r="H440" s="18">
        <v>72</v>
      </c>
      <c r="I440" s="7">
        <f t="shared" si="25"/>
        <v>2610.782608695652</v>
      </c>
      <c r="J440" s="8">
        <f t="shared" si="26"/>
        <v>7397.217391304348</v>
      </c>
      <c r="K440" s="7">
        <f t="shared" si="27"/>
        <v>319.30434782608694</v>
      </c>
    </row>
    <row r="441" spans="1:11" x14ac:dyDescent="0.2">
      <c r="A441" s="9" t="s">
        <v>439</v>
      </c>
      <c r="B441" s="10">
        <v>0.25</v>
      </c>
      <c r="C441" s="10">
        <v>2.56</v>
      </c>
      <c r="D441" s="10">
        <v>2.81</v>
      </c>
      <c r="E441" s="6">
        <f t="shared" si="24"/>
        <v>8.8967971530249115E-2</v>
      </c>
      <c r="F441" s="12">
        <v>58</v>
      </c>
      <c r="G441" s="15">
        <v>47</v>
      </c>
      <c r="H441" s="18">
        <v>28</v>
      </c>
      <c r="I441" s="7">
        <f t="shared" si="25"/>
        <v>346.26334519572958</v>
      </c>
      <c r="J441" s="8">
        <f t="shared" si="26"/>
        <v>3545.7366548042705</v>
      </c>
      <c r="K441" s="7">
        <f t="shared" si="27"/>
        <v>42.34875444839858</v>
      </c>
    </row>
    <row r="442" spans="1:11" x14ac:dyDescent="0.2">
      <c r="A442" s="9" t="s">
        <v>440</v>
      </c>
      <c r="B442" s="10">
        <v>1.5</v>
      </c>
      <c r="C442" s="10">
        <v>6.16</v>
      </c>
      <c r="D442" s="10">
        <v>7.66</v>
      </c>
      <c r="E442" s="6">
        <f t="shared" si="24"/>
        <v>0.195822454308094</v>
      </c>
      <c r="F442" s="11">
        <v>427</v>
      </c>
      <c r="G442" s="14">
        <v>397</v>
      </c>
      <c r="H442" s="18">
        <v>399</v>
      </c>
      <c r="I442" s="7">
        <f t="shared" si="25"/>
        <v>10860.509138381201</v>
      </c>
      <c r="J442" s="8">
        <f t="shared" si="26"/>
        <v>44600.490861618797</v>
      </c>
      <c r="K442" s="7">
        <f t="shared" si="27"/>
        <v>1328.2637075718017</v>
      </c>
    </row>
    <row r="443" spans="1:11" x14ac:dyDescent="0.2">
      <c r="A443" s="9" t="s">
        <v>441</v>
      </c>
      <c r="B443" s="10">
        <v>2.04</v>
      </c>
      <c r="C443" s="10">
        <v>0.99</v>
      </c>
      <c r="D443" s="10">
        <v>3.03</v>
      </c>
      <c r="E443" s="6">
        <f t="shared" si="24"/>
        <v>0.67326732673267331</v>
      </c>
      <c r="F443" s="11">
        <v>127</v>
      </c>
      <c r="G443" s="14">
        <v>102</v>
      </c>
      <c r="H443" s="18">
        <v>75</v>
      </c>
      <c r="I443" s="7">
        <f t="shared" si="25"/>
        <v>7018.8118811881195</v>
      </c>
      <c r="J443" s="8">
        <f t="shared" si="26"/>
        <v>3406.1881188118805</v>
      </c>
      <c r="K443" s="7">
        <f t="shared" si="27"/>
        <v>858.41584158415844</v>
      </c>
    </row>
    <row r="444" spans="1:11" x14ac:dyDescent="0.2">
      <c r="A444" s="9" t="s">
        <v>442</v>
      </c>
      <c r="B444" s="10">
        <v>0.8</v>
      </c>
      <c r="C444" s="10">
        <v>3.12</v>
      </c>
      <c r="D444" s="10">
        <v>3.91</v>
      </c>
      <c r="E444" s="6">
        <f t="shared" si="24"/>
        <v>0.20460358056265984</v>
      </c>
      <c r="F444" s="11">
        <v>536</v>
      </c>
      <c r="G444" s="14">
        <v>487</v>
      </c>
      <c r="H444" s="18">
        <v>487</v>
      </c>
      <c r="I444" s="7">
        <f t="shared" si="25"/>
        <v>13850.230179028133</v>
      </c>
      <c r="J444" s="8">
        <f t="shared" si="26"/>
        <v>53842.769820971866</v>
      </c>
      <c r="K444" s="7">
        <f t="shared" si="27"/>
        <v>1693.9130434782608</v>
      </c>
    </row>
    <row r="445" spans="1:11" x14ac:dyDescent="0.2">
      <c r="A445" s="9" t="s">
        <v>443</v>
      </c>
      <c r="B445" s="10">
        <v>1.33</v>
      </c>
      <c r="C445" s="10">
        <v>4.21</v>
      </c>
      <c r="D445" s="10">
        <v>5.54</v>
      </c>
      <c r="E445" s="6">
        <f t="shared" si="24"/>
        <v>0.24007220216606498</v>
      </c>
      <c r="F445" s="11">
        <v>452</v>
      </c>
      <c r="G445" s="14">
        <v>436</v>
      </c>
      <c r="H445" s="18">
        <v>396</v>
      </c>
      <c r="I445" s="7">
        <f t="shared" si="25"/>
        <v>13214.53429602888</v>
      </c>
      <c r="J445" s="8">
        <f t="shared" si="26"/>
        <v>41829.465703971116</v>
      </c>
      <c r="K445" s="7">
        <f t="shared" si="27"/>
        <v>1616.1660649819494</v>
      </c>
    </row>
    <row r="446" spans="1:11" x14ac:dyDescent="0.2">
      <c r="A446" s="9" t="s">
        <v>444</v>
      </c>
      <c r="B446" s="10">
        <v>0.06</v>
      </c>
      <c r="C446" s="10">
        <v>0.73</v>
      </c>
      <c r="D446" s="10">
        <v>0.79</v>
      </c>
      <c r="E446" s="6">
        <f t="shared" si="24"/>
        <v>7.5949367088607583E-2</v>
      </c>
      <c r="F446" s="12">
        <v>62</v>
      </c>
      <c r="G446" s="15">
        <v>57</v>
      </c>
      <c r="H446" s="18">
        <v>39</v>
      </c>
      <c r="I446" s="7">
        <f t="shared" si="25"/>
        <v>411.72151898734171</v>
      </c>
      <c r="J446" s="8">
        <f t="shared" si="26"/>
        <v>5009.2784810126586</v>
      </c>
      <c r="K446" s="7">
        <f t="shared" si="27"/>
        <v>50.35443037974683</v>
      </c>
    </row>
    <row r="447" spans="1:11" x14ac:dyDescent="0.2">
      <c r="A447" s="9" t="s">
        <v>445</v>
      </c>
      <c r="B447" s="10">
        <v>0.9</v>
      </c>
      <c r="C447" s="10">
        <v>4.62</v>
      </c>
      <c r="D447" s="10">
        <v>5.52</v>
      </c>
      <c r="E447" s="6">
        <f t="shared" si="24"/>
        <v>0.1630434782608696</v>
      </c>
      <c r="F447" s="11">
        <v>231</v>
      </c>
      <c r="G447" s="14">
        <v>230</v>
      </c>
      <c r="H447" s="18">
        <v>178</v>
      </c>
      <c r="I447" s="7">
        <f t="shared" si="25"/>
        <v>4034.0217391304354</v>
      </c>
      <c r="J447" s="8">
        <f t="shared" si="26"/>
        <v>20707.978260869564</v>
      </c>
      <c r="K447" s="7">
        <f t="shared" si="27"/>
        <v>493.36956521739137</v>
      </c>
    </row>
    <row r="448" spans="1:11" x14ac:dyDescent="0.2">
      <c r="A448" s="9" t="s">
        <v>446</v>
      </c>
      <c r="B448" s="10">
        <v>0.46</v>
      </c>
      <c r="C448" s="10">
        <v>2.5099999999999998</v>
      </c>
      <c r="D448" s="10">
        <v>2.97</v>
      </c>
      <c r="E448" s="6">
        <f t="shared" si="24"/>
        <v>0.15488215488215487</v>
      </c>
      <c r="F448" s="11">
        <v>90</v>
      </c>
      <c r="G448" s="14">
        <v>71</v>
      </c>
      <c r="H448" s="18">
        <v>68</v>
      </c>
      <c r="I448" s="7">
        <f t="shared" si="25"/>
        <v>1463.9461279461279</v>
      </c>
      <c r="J448" s="8">
        <f t="shared" si="26"/>
        <v>7988.0538720538716</v>
      </c>
      <c r="K448" s="7">
        <f t="shared" si="27"/>
        <v>179.04377104377105</v>
      </c>
    </row>
    <row r="449" spans="1:11" x14ac:dyDescent="0.2">
      <c r="A449" s="9" t="s">
        <v>447</v>
      </c>
      <c r="B449" s="10">
        <v>0.79</v>
      </c>
      <c r="C449" s="10">
        <v>2.11</v>
      </c>
      <c r="D449" s="10">
        <v>2.91</v>
      </c>
      <c r="E449" s="6">
        <f t="shared" si="24"/>
        <v>0.27147766323024053</v>
      </c>
      <c r="F449" s="11">
        <v>158</v>
      </c>
      <c r="G449" s="14">
        <v>174</v>
      </c>
      <c r="H449" s="18">
        <v>130</v>
      </c>
      <c r="I449" s="7">
        <f t="shared" si="25"/>
        <v>4905.6013745704468</v>
      </c>
      <c r="J449" s="8">
        <f t="shared" si="26"/>
        <v>13164.398625429552</v>
      </c>
      <c r="K449" s="7">
        <f t="shared" si="27"/>
        <v>599.96563573883157</v>
      </c>
    </row>
    <row r="450" spans="1:11" x14ac:dyDescent="0.2">
      <c r="A450" s="9" t="s">
        <v>448</v>
      </c>
      <c r="B450" s="10">
        <v>1.61</v>
      </c>
      <c r="C450" s="10">
        <v>2.0499999999999998</v>
      </c>
      <c r="D450" s="10">
        <v>3.66</v>
      </c>
      <c r="E450" s="6">
        <f t="shared" si="24"/>
        <v>0.43989071038251365</v>
      </c>
      <c r="F450" s="11">
        <v>70</v>
      </c>
      <c r="G450" s="14">
        <v>50</v>
      </c>
      <c r="H450" s="18">
        <v>54</v>
      </c>
      <c r="I450" s="7">
        <f t="shared" si="25"/>
        <v>3301.8196721311474</v>
      </c>
      <c r="J450" s="8">
        <f t="shared" si="26"/>
        <v>4204.1803278688531</v>
      </c>
      <c r="K450" s="7">
        <f t="shared" si="27"/>
        <v>403.81967213114751</v>
      </c>
    </row>
    <row r="451" spans="1:11" x14ac:dyDescent="0.2">
      <c r="A451" s="9" t="s">
        <v>449</v>
      </c>
      <c r="B451" s="10">
        <v>2.14</v>
      </c>
      <c r="C451" s="10">
        <v>4.68</v>
      </c>
      <c r="D451" s="10">
        <v>6.82</v>
      </c>
      <c r="E451" s="6">
        <f t="shared" si="24"/>
        <v>0.31378299120234604</v>
      </c>
      <c r="F451" s="11">
        <v>247</v>
      </c>
      <c r="G451" s="14">
        <v>208</v>
      </c>
      <c r="H451" s="18">
        <v>203</v>
      </c>
      <c r="I451" s="7">
        <f t="shared" si="25"/>
        <v>8854.0146627565973</v>
      </c>
      <c r="J451" s="8">
        <f t="shared" si="26"/>
        <v>19362.985337243401</v>
      </c>
      <c r="K451" s="7">
        <f t="shared" si="27"/>
        <v>1082.8651026392961</v>
      </c>
    </row>
    <row r="452" spans="1:11" x14ac:dyDescent="0.2">
      <c r="A452" s="9" t="s">
        <v>450</v>
      </c>
      <c r="B452" s="10">
        <v>1.68</v>
      </c>
      <c r="C452" s="10">
        <v>2.5499999999999998</v>
      </c>
      <c r="D452" s="10">
        <v>4.24</v>
      </c>
      <c r="E452" s="6">
        <f t="shared" si="24"/>
        <v>0.39622641509433959</v>
      </c>
      <c r="F452" s="11">
        <v>243</v>
      </c>
      <c r="G452" s="14">
        <v>262</v>
      </c>
      <c r="H452" s="18">
        <v>209</v>
      </c>
      <c r="I452" s="7">
        <f t="shared" si="25"/>
        <v>11510.773584905659</v>
      </c>
      <c r="J452" s="8">
        <f t="shared" si="26"/>
        <v>17540.226415094341</v>
      </c>
      <c r="K452" s="7">
        <f t="shared" si="27"/>
        <v>1407.7924528301885</v>
      </c>
    </row>
    <row r="453" spans="1:11" x14ac:dyDescent="0.2">
      <c r="A453" s="9" t="s">
        <v>451</v>
      </c>
      <c r="B453" s="10">
        <v>7.0000000000000007E-2</v>
      </c>
      <c r="C453" s="10">
        <v>9.11</v>
      </c>
      <c r="D453" s="10">
        <v>9.18</v>
      </c>
      <c r="E453" s="6">
        <f t="shared" si="24"/>
        <v>7.6252723311546851E-3</v>
      </c>
      <c r="F453" s="12">
        <v>462</v>
      </c>
      <c r="G453" s="15">
        <v>341</v>
      </c>
      <c r="H453" s="18">
        <v>345</v>
      </c>
      <c r="I453" s="7">
        <f t="shared" si="25"/>
        <v>365.66993464052291</v>
      </c>
      <c r="J453" s="8">
        <f t="shared" si="26"/>
        <v>47589.330065359478</v>
      </c>
      <c r="K453" s="7">
        <f t="shared" si="27"/>
        <v>44.722222222222229</v>
      </c>
    </row>
    <row r="454" spans="1:11" x14ac:dyDescent="0.2">
      <c r="A454" s="9" t="s">
        <v>452</v>
      </c>
      <c r="B454" s="10">
        <v>1.1499999999999999</v>
      </c>
      <c r="C454" s="10">
        <v>1.69</v>
      </c>
      <c r="D454" s="10">
        <v>2.84</v>
      </c>
      <c r="E454" s="6">
        <f t="shared" si="24"/>
        <v>0.40492957746478875</v>
      </c>
      <c r="F454" s="11">
        <v>210</v>
      </c>
      <c r="G454" s="14">
        <v>197</v>
      </c>
      <c r="H454" s="18">
        <v>165</v>
      </c>
      <c r="I454" s="7">
        <f t="shared" si="25"/>
        <v>9287.0598591549297</v>
      </c>
      <c r="J454" s="8">
        <f t="shared" si="26"/>
        <v>13647.94014084507</v>
      </c>
      <c r="K454" s="7">
        <f t="shared" si="27"/>
        <v>1135.8274647887324</v>
      </c>
    </row>
    <row r="455" spans="1:11" x14ac:dyDescent="0.2">
      <c r="A455" s="9" t="s">
        <v>453</v>
      </c>
      <c r="B455" s="10">
        <v>1.25</v>
      </c>
      <c r="C455" s="10">
        <v>2.97</v>
      </c>
      <c r="D455" s="10">
        <v>4.21</v>
      </c>
      <c r="E455" s="6">
        <f t="shared" si="24"/>
        <v>0.29691211401425177</v>
      </c>
      <c r="F455" s="11">
        <v>282</v>
      </c>
      <c r="G455" s="14">
        <v>248</v>
      </c>
      <c r="H455" s="18">
        <v>209</v>
      </c>
      <c r="I455" s="7">
        <f t="shared" si="25"/>
        <v>8625.5938242280281</v>
      </c>
      <c r="J455" s="8">
        <f t="shared" si="26"/>
        <v>20425.406175771972</v>
      </c>
      <c r="K455" s="7">
        <f t="shared" si="27"/>
        <v>1054.9287410926365</v>
      </c>
    </row>
    <row r="456" spans="1:11" x14ac:dyDescent="0.2">
      <c r="A456" s="9" t="s">
        <v>454</v>
      </c>
      <c r="B456" s="10">
        <v>0.76</v>
      </c>
      <c r="C456" s="10">
        <v>1.6</v>
      </c>
      <c r="D456" s="10">
        <v>2.36</v>
      </c>
      <c r="E456" s="6">
        <f t="shared" ref="E456:E479" si="28">B456/D456</f>
        <v>0.32203389830508478</v>
      </c>
      <c r="F456" s="11">
        <v>145</v>
      </c>
      <c r="G456" s="14">
        <v>144</v>
      </c>
      <c r="H456" s="18">
        <v>109</v>
      </c>
      <c r="I456" s="7">
        <f t="shared" si="25"/>
        <v>4879.1355932203396</v>
      </c>
      <c r="J456" s="8">
        <f t="shared" si="26"/>
        <v>10271.864406779659</v>
      </c>
      <c r="K456" s="7">
        <f t="shared" si="27"/>
        <v>596.72881355932213</v>
      </c>
    </row>
    <row r="457" spans="1:11" x14ac:dyDescent="0.2">
      <c r="A457" s="9" t="s">
        <v>455</v>
      </c>
      <c r="B457" s="10">
        <v>1.39</v>
      </c>
      <c r="C457" s="10">
        <v>3.62</v>
      </c>
      <c r="D457" s="10">
        <v>5.01</v>
      </c>
      <c r="E457" s="6">
        <f t="shared" si="28"/>
        <v>0.27744510978043913</v>
      </c>
      <c r="F457" s="11">
        <v>299</v>
      </c>
      <c r="G457" s="14">
        <v>257</v>
      </c>
      <c r="H457" s="18">
        <v>229</v>
      </c>
      <c r="I457" s="7">
        <f t="shared" ref="I457:I479" si="29">(B457/D457)*(H457*139)</f>
        <v>8831.3552894211571</v>
      </c>
      <c r="J457" s="8">
        <f t="shared" ref="J457:J479" si="30">(H457*139)-I457</f>
        <v>22999.644710578843</v>
      </c>
      <c r="K457" s="7">
        <f t="shared" ref="K457:K479" si="31">(B457/D457)*(H457*17)</f>
        <v>1080.0938123752496</v>
      </c>
    </row>
    <row r="458" spans="1:11" x14ac:dyDescent="0.2">
      <c r="A458" s="9" t="s">
        <v>456</v>
      </c>
      <c r="B458" s="10">
        <v>1.01</v>
      </c>
      <c r="C458" s="10">
        <v>2.2200000000000002</v>
      </c>
      <c r="D458" s="10">
        <v>3.23</v>
      </c>
      <c r="E458" s="6">
        <f t="shared" si="28"/>
        <v>0.31269349845201239</v>
      </c>
      <c r="F458" s="11">
        <v>165</v>
      </c>
      <c r="G458" s="14">
        <v>141</v>
      </c>
      <c r="H458" s="18">
        <v>138</v>
      </c>
      <c r="I458" s="7">
        <f t="shared" si="29"/>
        <v>5998.0866873065015</v>
      </c>
      <c r="J458" s="8">
        <f t="shared" si="30"/>
        <v>13183.913312693498</v>
      </c>
      <c r="K458" s="7">
        <f t="shared" si="31"/>
        <v>733.57894736842104</v>
      </c>
    </row>
    <row r="459" spans="1:11" x14ac:dyDescent="0.2">
      <c r="A459" s="9" t="s">
        <v>457</v>
      </c>
      <c r="B459" s="10">
        <v>0.26</v>
      </c>
      <c r="C459" s="10">
        <v>1.36</v>
      </c>
      <c r="D459" s="10">
        <v>1.62</v>
      </c>
      <c r="E459" s="6">
        <f t="shared" si="28"/>
        <v>0.16049382716049382</v>
      </c>
      <c r="F459" s="11">
        <v>110</v>
      </c>
      <c r="G459" s="14">
        <v>88</v>
      </c>
      <c r="H459" s="18">
        <v>94</v>
      </c>
      <c r="I459" s="7">
        <f t="shared" si="29"/>
        <v>2097.012345679012</v>
      </c>
      <c r="J459" s="8">
        <f t="shared" si="30"/>
        <v>10968.987654320988</v>
      </c>
      <c r="K459" s="7">
        <f t="shared" si="31"/>
        <v>256.46913580246911</v>
      </c>
    </row>
    <row r="460" spans="1:11" x14ac:dyDescent="0.2">
      <c r="A460" s="9" t="s">
        <v>458</v>
      </c>
      <c r="B460" s="10">
        <v>0.54</v>
      </c>
      <c r="C460" s="10">
        <v>3.15</v>
      </c>
      <c r="D460" s="10">
        <v>3.69</v>
      </c>
      <c r="E460" s="6">
        <f t="shared" si="28"/>
        <v>0.14634146341463417</v>
      </c>
      <c r="F460" s="11">
        <v>145</v>
      </c>
      <c r="G460" s="14">
        <v>125</v>
      </c>
      <c r="H460" s="18">
        <v>136</v>
      </c>
      <c r="I460" s="7">
        <f t="shared" si="29"/>
        <v>2766.4390243902444</v>
      </c>
      <c r="J460" s="8">
        <f t="shared" si="30"/>
        <v>16137.560975609755</v>
      </c>
      <c r="K460" s="7">
        <f t="shared" si="31"/>
        <v>338.34146341463418</v>
      </c>
    </row>
    <row r="461" spans="1:11" x14ac:dyDescent="0.2">
      <c r="A461" s="9" t="s">
        <v>459</v>
      </c>
      <c r="B461" s="10">
        <v>0.14000000000000001</v>
      </c>
      <c r="C461" s="10">
        <v>2.1800000000000002</v>
      </c>
      <c r="D461" s="10">
        <v>2.33</v>
      </c>
      <c r="E461" s="6">
        <f t="shared" si="28"/>
        <v>6.0085836909871251E-2</v>
      </c>
      <c r="F461" s="11">
        <v>159</v>
      </c>
      <c r="G461" s="14">
        <v>165</v>
      </c>
      <c r="H461" s="18">
        <v>121</v>
      </c>
      <c r="I461" s="7">
        <f t="shared" si="29"/>
        <v>1010.5836909871246</v>
      </c>
      <c r="J461" s="8">
        <f t="shared" si="30"/>
        <v>15808.416309012875</v>
      </c>
      <c r="K461" s="7">
        <f t="shared" si="31"/>
        <v>123.59656652360516</v>
      </c>
    </row>
    <row r="462" spans="1:11" x14ac:dyDescent="0.2">
      <c r="A462" s="9" t="s">
        <v>460</v>
      </c>
      <c r="B462" s="10">
        <v>0.75</v>
      </c>
      <c r="C462" s="10">
        <v>6.97</v>
      </c>
      <c r="D462" s="10">
        <v>7.71</v>
      </c>
      <c r="E462" s="6">
        <f t="shared" si="28"/>
        <v>9.727626459143969E-2</v>
      </c>
      <c r="F462" s="11">
        <v>467</v>
      </c>
      <c r="G462" s="14">
        <v>390</v>
      </c>
      <c r="H462" s="18">
        <v>391</v>
      </c>
      <c r="I462" s="7">
        <f t="shared" si="29"/>
        <v>5286.8677042801555</v>
      </c>
      <c r="J462" s="8">
        <f t="shared" si="30"/>
        <v>49062.132295719843</v>
      </c>
      <c r="K462" s="7">
        <f t="shared" si="31"/>
        <v>646.59533073929958</v>
      </c>
    </row>
    <row r="463" spans="1:11" x14ac:dyDescent="0.2">
      <c r="A463" s="9" t="s">
        <v>461</v>
      </c>
      <c r="B463" s="10">
        <v>0.5</v>
      </c>
      <c r="C463" s="10">
        <v>1.74</v>
      </c>
      <c r="D463" s="10">
        <v>2.2400000000000002</v>
      </c>
      <c r="E463" s="6">
        <f t="shared" si="28"/>
        <v>0.2232142857142857</v>
      </c>
      <c r="F463" s="11">
        <v>159</v>
      </c>
      <c r="G463" s="14">
        <v>146</v>
      </c>
      <c r="H463" s="18">
        <v>144</v>
      </c>
      <c r="I463" s="7">
        <f t="shared" si="29"/>
        <v>4467.8571428571422</v>
      </c>
      <c r="J463" s="8">
        <f t="shared" si="30"/>
        <v>15548.142857142859</v>
      </c>
      <c r="K463" s="7">
        <f t="shared" si="31"/>
        <v>546.42857142857144</v>
      </c>
    </row>
    <row r="464" spans="1:11" x14ac:dyDescent="0.2">
      <c r="A464" s="9" t="s">
        <v>462</v>
      </c>
      <c r="B464" s="10">
        <v>0.76</v>
      </c>
      <c r="C464" s="10">
        <v>2.31</v>
      </c>
      <c r="D464" s="10">
        <v>3.07</v>
      </c>
      <c r="E464" s="6">
        <f t="shared" si="28"/>
        <v>0.24755700325732902</v>
      </c>
      <c r="F464" s="11">
        <v>234</v>
      </c>
      <c r="G464" s="14">
        <v>211</v>
      </c>
      <c r="H464" s="18">
        <v>192</v>
      </c>
      <c r="I464" s="7">
        <f t="shared" si="29"/>
        <v>6606.8013029315971</v>
      </c>
      <c r="J464" s="8">
        <f t="shared" si="30"/>
        <v>20081.198697068401</v>
      </c>
      <c r="K464" s="7">
        <f t="shared" si="31"/>
        <v>808.02605863192196</v>
      </c>
    </row>
    <row r="465" spans="1:11" x14ac:dyDescent="0.2">
      <c r="A465" s="9" t="s">
        <v>463</v>
      </c>
      <c r="B465" s="10">
        <v>0.44</v>
      </c>
      <c r="C465" s="10">
        <v>1.63</v>
      </c>
      <c r="D465" s="10">
        <v>2.0699999999999998</v>
      </c>
      <c r="E465" s="6">
        <f t="shared" si="28"/>
        <v>0.21256038647342998</v>
      </c>
      <c r="F465" s="12">
        <v>160</v>
      </c>
      <c r="G465" s="15">
        <v>127</v>
      </c>
      <c r="H465" s="18">
        <v>126</v>
      </c>
      <c r="I465" s="7">
        <f t="shared" si="29"/>
        <v>3722.7826086956525</v>
      </c>
      <c r="J465" s="8">
        <f t="shared" si="30"/>
        <v>13791.217391304348</v>
      </c>
      <c r="K465" s="7">
        <f t="shared" si="31"/>
        <v>455.304347826087</v>
      </c>
    </row>
    <row r="466" spans="1:11" x14ac:dyDescent="0.2">
      <c r="A466" s="9" t="s">
        <v>464</v>
      </c>
      <c r="B466" s="10">
        <v>1.78</v>
      </c>
      <c r="C466" s="10">
        <v>4.5999999999999996</v>
      </c>
      <c r="D466" s="10">
        <v>6.38</v>
      </c>
      <c r="E466" s="6">
        <f t="shared" si="28"/>
        <v>0.27899686520376177</v>
      </c>
      <c r="F466" s="11">
        <v>327</v>
      </c>
      <c r="G466" s="14">
        <v>299</v>
      </c>
      <c r="H466" s="18">
        <v>285</v>
      </c>
      <c r="I466" s="7">
        <f t="shared" si="29"/>
        <v>11052.460815047023</v>
      </c>
      <c r="J466" s="8">
        <f t="shared" si="30"/>
        <v>28562.539184952977</v>
      </c>
      <c r="K466" s="7">
        <f t="shared" si="31"/>
        <v>1351.7398119122258</v>
      </c>
    </row>
    <row r="467" spans="1:11" x14ac:dyDescent="0.2">
      <c r="A467" s="9" t="s">
        <v>465</v>
      </c>
      <c r="B467" s="10">
        <v>0.7</v>
      </c>
      <c r="C467" s="10">
        <v>4.08</v>
      </c>
      <c r="D467" s="10">
        <v>4.79</v>
      </c>
      <c r="E467" s="6">
        <f t="shared" si="28"/>
        <v>0.14613778705636743</v>
      </c>
      <c r="F467" s="11">
        <v>530</v>
      </c>
      <c r="G467" s="14">
        <v>504</v>
      </c>
      <c r="H467" s="18">
        <v>497</v>
      </c>
      <c r="I467" s="7">
        <f t="shared" si="29"/>
        <v>10095.636743215031</v>
      </c>
      <c r="J467" s="8">
        <f t="shared" si="30"/>
        <v>58987.363256784971</v>
      </c>
      <c r="K467" s="7">
        <f t="shared" si="31"/>
        <v>1234.7181628392484</v>
      </c>
    </row>
    <row r="468" spans="1:11" x14ac:dyDescent="0.2">
      <c r="A468" s="9" t="s">
        <v>466</v>
      </c>
      <c r="B468" s="10">
        <v>0.87</v>
      </c>
      <c r="C468" s="10">
        <v>1.72</v>
      </c>
      <c r="D468" s="10">
        <v>2.59</v>
      </c>
      <c r="E468" s="6">
        <f t="shared" si="28"/>
        <v>0.3359073359073359</v>
      </c>
      <c r="F468" s="11">
        <v>160</v>
      </c>
      <c r="G468" s="14">
        <v>149</v>
      </c>
      <c r="H468" s="18">
        <v>100</v>
      </c>
      <c r="I468" s="7">
        <f t="shared" si="29"/>
        <v>4669.1119691119693</v>
      </c>
      <c r="J468" s="8">
        <f t="shared" si="30"/>
        <v>9230.8880308880307</v>
      </c>
      <c r="K468" s="7">
        <f t="shared" si="31"/>
        <v>571.04247104247099</v>
      </c>
    </row>
    <row r="469" spans="1:11" x14ac:dyDescent="0.2">
      <c r="A469" s="9" t="s">
        <v>467</v>
      </c>
      <c r="B469" s="10">
        <v>0.5</v>
      </c>
      <c r="C469" s="10">
        <v>0.5</v>
      </c>
      <c r="D469" s="10">
        <v>1</v>
      </c>
      <c r="E469" s="6">
        <f t="shared" si="28"/>
        <v>0.5</v>
      </c>
      <c r="F469" s="11">
        <v>103</v>
      </c>
      <c r="G469" s="14">
        <v>88</v>
      </c>
      <c r="H469" s="18">
        <v>73</v>
      </c>
      <c r="I469" s="7">
        <f t="shared" si="29"/>
        <v>5073.5</v>
      </c>
      <c r="J469" s="8">
        <f t="shared" si="30"/>
        <v>5073.5</v>
      </c>
      <c r="K469" s="7">
        <f t="shared" si="31"/>
        <v>620.5</v>
      </c>
    </row>
    <row r="470" spans="1:11" x14ac:dyDescent="0.2">
      <c r="A470" s="9" t="s">
        <v>468</v>
      </c>
      <c r="B470" s="10">
        <v>0.71</v>
      </c>
      <c r="C470" s="10">
        <v>4.3</v>
      </c>
      <c r="D470" s="10">
        <v>5</v>
      </c>
      <c r="E470" s="6">
        <f t="shared" si="28"/>
        <v>0.14199999999999999</v>
      </c>
      <c r="F470" s="11">
        <v>427</v>
      </c>
      <c r="G470" s="14">
        <v>344</v>
      </c>
      <c r="H470" s="18">
        <v>307</v>
      </c>
      <c r="I470" s="7">
        <f t="shared" si="29"/>
        <v>6059.5659999999998</v>
      </c>
      <c r="J470" s="8">
        <f t="shared" si="30"/>
        <v>36613.434000000001</v>
      </c>
      <c r="K470" s="7">
        <f t="shared" si="31"/>
        <v>741.09799999999996</v>
      </c>
    </row>
    <row r="471" spans="1:11" x14ac:dyDescent="0.2">
      <c r="A471" s="9" t="s">
        <v>469</v>
      </c>
      <c r="B471" s="10">
        <v>0.88</v>
      </c>
      <c r="C471" s="10">
        <v>3.45</v>
      </c>
      <c r="D471" s="10">
        <v>4.33</v>
      </c>
      <c r="E471" s="6">
        <f t="shared" si="28"/>
        <v>0.20323325635103925</v>
      </c>
      <c r="F471" s="11">
        <v>163</v>
      </c>
      <c r="G471" s="14">
        <v>152</v>
      </c>
      <c r="H471" s="18">
        <v>120</v>
      </c>
      <c r="I471" s="7">
        <f t="shared" si="29"/>
        <v>3389.9307159353348</v>
      </c>
      <c r="J471" s="8">
        <f t="shared" si="30"/>
        <v>13290.069284064666</v>
      </c>
      <c r="K471" s="7">
        <f t="shared" si="31"/>
        <v>414.59584295612007</v>
      </c>
    </row>
    <row r="472" spans="1:11" x14ac:dyDescent="0.2">
      <c r="A472" s="9" t="s">
        <v>470</v>
      </c>
      <c r="B472" s="10">
        <v>0.88</v>
      </c>
      <c r="C472" s="10">
        <v>3.09</v>
      </c>
      <c r="D472" s="10">
        <v>3.98</v>
      </c>
      <c r="E472" s="6">
        <f t="shared" si="28"/>
        <v>0.22110552763819097</v>
      </c>
      <c r="F472" s="11">
        <v>243</v>
      </c>
      <c r="G472" s="14">
        <v>229</v>
      </c>
      <c r="H472" s="18">
        <v>188</v>
      </c>
      <c r="I472" s="7">
        <f t="shared" si="29"/>
        <v>5777.9296482412065</v>
      </c>
      <c r="J472" s="8">
        <f t="shared" si="30"/>
        <v>20354.070351758794</v>
      </c>
      <c r="K472" s="7">
        <f t="shared" si="31"/>
        <v>706.6532663316583</v>
      </c>
    </row>
    <row r="473" spans="1:11" x14ac:dyDescent="0.2">
      <c r="A473" s="9" t="s">
        <v>471</v>
      </c>
      <c r="B473" s="10">
        <v>0.87</v>
      </c>
      <c r="C473" s="10">
        <v>3.36</v>
      </c>
      <c r="D473" s="10">
        <v>4.2300000000000004</v>
      </c>
      <c r="E473" s="6">
        <f t="shared" si="28"/>
        <v>0.20567375886524822</v>
      </c>
      <c r="F473" s="11">
        <v>244</v>
      </c>
      <c r="G473" s="14">
        <v>202</v>
      </c>
      <c r="H473" s="18">
        <v>146</v>
      </c>
      <c r="I473" s="7">
        <f t="shared" si="29"/>
        <v>4173.943262411347</v>
      </c>
      <c r="J473" s="8">
        <f t="shared" si="30"/>
        <v>16120.056737588653</v>
      </c>
      <c r="K473" s="7">
        <f t="shared" si="31"/>
        <v>510.48226950354609</v>
      </c>
    </row>
    <row r="474" spans="1:11" x14ac:dyDescent="0.2">
      <c r="A474" s="29" t="s">
        <v>472</v>
      </c>
      <c r="B474" s="30">
        <v>0.77</v>
      </c>
      <c r="C474" s="30">
        <v>3.68</v>
      </c>
      <c r="D474" s="30">
        <v>4.45</v>
      </c>
      <c r="E474" s="31">
        <f t="shared" si="28"/>
        <v>0.17303370786516853</v>
      </c>
      <c r="F474" s="32">
        <v>204</v>
      </c>
      <c r="G474" s="33">
        <v>168</v>
      </c>
      <c r="H474" s="18">
        <v>144</v>
      </c>
      <c r="I474" s="7">
        <f t="shared" si="29"/>
        <v>3463.4426966292131</v>
      </c>
      <c r="J474" s="8">
        <f t="shared" si="30"/>
        <v>16552.557303370788</v>
      </c>
      <c r="K474" s="7">
        <f t="shared" si="31"/>
        <v>423.58651685393255</v>
      </c>
    </row>
    <row r="475" spans="1:11" x14ac:dyDescent="0.2">
      <c r="A475" s="9" t="s">
        <v>473</v>
      </c>
      <c r="B475" s="10">
        <v>0.86</v>
      </c>
      <c r="C475" s="10">
        <v>2.02</v>
      </c>
      <c r="D475" s="10">
        <v>2.87</v>
      </c>
      <c r="E475" s="6">
        <f t="shared" si="28"/>
        <v>0.29965156794425085</v>
      </c>
      <c r="F475" s="11">
        <v>381</v>
      </c>
      <c r="G475" s="14">
        <v>401</v>
      </c>
      <c r="H475" s="18">
        <v>382</v>
      </c>
      <c r="I475" s="7">
        <f t="shared" si="29"/>
        <v>15910.898954703831</v>
      </c>
      <c r="J475" s="8">
        <f t="shared" si="30"/>
        <v>37187.101045296171</v>
      </c>
      <c r="K475" s="7">
        <f t="shared" si="31"/>
        <v>1945.9372822299649</v>
      </c>
    </row>
    <row r="476" spans="1:11" x14ac:dyDescent="0.2">
      <c r="A476" s="9" t="s">
        <v>474</v>
      </c>
      <c r="B476" s="10">
        <v>0.51</v>
      </c>
      <c r="C476" s="10">
        <v>3.01</v>
      </c>
      <c r="D476" s="10">
        <v>3.52</v>
      </c>
      <c r="E476" s="6">
        <f t="shared" si="28"/>
        <v>0.14488636363636365</v>
      </c>
      <c r="F476" s="11">
        <v>287</v>
      </c>
      <c r="G476" s="14">
        <v>246</v>
      </c>
      <c r="H476" s="18">
        <v>267</v>
      </c>
      <c r="I476" s="7">
        <f t="shared" si="29"/>
        <v>5377.167613636364</v>
      </c>
      <c r="J476" s="8">
        <f t="shared" si="30"/>
        <v>31735.832386363636</v>
      </c>
      <c r="K476" s="7">
        <f t="shared" si="31"/>
        <v>657.63920454545462</v>
      </c>
    </row>
    <row r="477" spans="1:11" x14ac:dyDescent="0.2">
      <c r="A477" s="9" t="s">
        <v>475</v>
      </c>
      <c r="B477" s="10">
        <v>0.38</v>
      </c>
      <c r="C477" s="10">
        <v>0.87</v>
      </c>
      <c r="D477" s="10">
        <v>1.25</v>
      </c>
      <c r="E477" s="6">
        <f t="shared" si="28"/>
        <v>0.30399999999999999</v>
      </c>
      <c r="F477" s="11">
        <v>36</v>
      </c>
      <c r="G477" s="14">
        <v>34</v>
      </c>
      <c r="H477" s="18">
        <v>19</v>
      </c>
      <c r="I477" s="7">
        <f t="shared" si="29"/>
        <v>802.86400000000003</v>
      </c>
      <c r="J477" s="8">
        <f t="shared" si="30"/>
        <v>1838.136</v>
      </c>
      <c r="K477" s="7">
        <f t="shared" si="31"/>
        <v>98.191999999999993</v>
      </c>
    </row>
    <row r="478" spans="1:11" x14ac:dyDescent="0.2">
      <c r="A478" s="9" t="s">
        <v>476</v>
      </c>
      <c r="B478" s="10">
        <v>0.57999999999999996</v>
      </c>
      <c r="C478" s="10">
        <v>1.7</v>
      </c>
      <c r="D478" s="10">
        <v>2.29</v>
      </c>
      <c r="E478" s="6">
        <f t="shared" si="28"/>
        <v>0.25327510917030566</v>
      </c>
      <c r="F478" s="11">
        <v>82</v>
      </c>
      <c r="G478" s="14">
        <v>85</v>
      </c>
      <c r="H478" s="18">
        <v>60</v>
      </c>
      <c r="I478" s="7">
        <f t="shared" si="29"/>
        <v>2112.3144104803491</v>
      </c>
      <c r="J478" s="8">
        <f t="shared" si="30"/>
        <v>6227.6855895196513</v>
      </c>
      <c r="K478" s="7">
        <f t="shared" si="31"/>
        <v>258.34061135371178</v>
      </c>
    </row>
    <row r="479" spans="1:11" x14ac:dyDescent="0.2">
      <c r="A479" s="9" t="s">
        <v>477</v>
      </c>
      <c r="B479" s="10">
        <v>0.33</v>
      </c>
      <c r="C479" s="10">
        <v>0.93</v>
      </c>
      <c r="D479" s="10">
        <v>1.26</v>
      </c>
      <c r="E479" s="6">
        <f>B479/D479</f>
        <v>0.26190476190476192</v>
      </c>
      <c r="H479" s="18">
        <v>84</v>
      </c>
      <c r="I479" s="7">
        <f t="shared" si="29"/>
        <v>3058</v>
      </c>
      <c r="J479" s="8">
        <f t="shared" si="30"/>
        <v>8618</v>
      </c>
      <c r="K479" s="7">
        <f t="shared" si="31"/>
        <v>374</v>
      </c>
    </row>
  </sheetData>
  <conditionalFormatting sqref="F8:G478">
    <cfRule type="cellIs" dxfId="0" priority="1" operator="lessThan">
      <formula>500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Cities Under 500 FY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Mason, Cameron</dc:creator>
  <cp:lastModifiedBy>Mason, Cameron</cp:lastModifiedBy>
  <dcterms:created xsi:type="dcterms:W3CDTF">2022-06-14T20:57:40Z</dcterms:created>
  <dcterms:modified xsi:type="dcterms:W3CDTF">2025-06-27T15:46:19Z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MSIP_Label_0faac733-ded1-41e0-8ea6-961193f81247_Enabled">
    <vt:lpwstr>true</vt:lpwstr>
  </property>
  <property fmtid="{D5CDD505-2E9C-101B-9397-08002B2CF9AE}" pid="37" name="MSIP_Label_0faac733-ded1-41e0-8ea6-961193f81247_SetDate">
    <vt:lpwstr>2025-06-27T15:45:36Z</vt:lpwstr>
  </property>
  <property fmtid="{D5CDD505-2E9C-101B-9397-08002B2CF9AE}" pid="38" name="MSIP_Label_0faac733-ded1-41e0-8ea6-961193f81247_Method">
    <vt:lpwstr>Standard</vt:lpwstr>
  </property>
  <property fmtid="{D5CDD505-2E9C-101B-9397-08002B2CF9AE}" pid="39" name="MSIP_Label_0faac733-ded1-41e0-8ea6-961193f81247_Name">
    <vt:lpwstr>defa4170-0d19-0005-0004-bc88714345d2</vt:lpwstr>
  </property>
  <property fmtid="{D5CDD505-2E9C-101B-9397-08002B2CF9AE}" pid="40" name="MSIP_Label_0faac733-ded1-41e0-8ea6-961193f81247_SiteId">
    <vt:lpwstr>a1e65fcc-32fa-4fdd-8692-0cc2eb06676e</vt:lpwstr>
  </property>
  <property fmtid="{D5CDD505-2E9C-101B-9397-08002B2CF9AE}" pid="41" name="MSIP_Label_0faac733-ded1-41e0-8ea6-961193f81247_ActionId">
    <vt:lpwstr>5594194e-3999-4e8f-9840-c4a7b4dd921f</vt:lpwstr>
  </property>
  <property fmtid="{D5CDD505-2E9C-101B-9397-08002B2CF9AE}" pid="42" name="MSIP_Label_0faac733-ded1-41e0-8ea6-961193f81247_ContentBits">
    <vt:lpwstr>0</vt:lpwstr>
  </property>
</Properties>
</file>